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7bb0e0dd04c9b/Documents/sweep parish council/finance/audit/2022/"/>
    </mc:Choice>
  </mc:AlternateContent>
  <xr:revisionPtr revIDLastSave="0" documentId="8_{518D506C-DCB7-4D89-92B3-A4BA86476609}" xr6:coauthVersionLast="47" xr6:coauthVersionMax="47" xr10:uidLastSave="{00000000-0000-0000-0000-000000000000}"/>
  <bookViews>
    <workbookView xWindow="-108" yWindow="-108" windowWidth="23256" windowHeight="12576" xr2:uid="{9180AD87-BEF0-477D-A30F-B69587FBA8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7" i="1" l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77" i="1" s="1"/>
</calcChain>
</file>

<file path=xl/sharedStrings.xml><?xml version="1.0" encoding="utf-8"?>
<sst xmlns="http://schemas.openxmlformats.org/spreadsheetml/2006/main" count="196" uniqueCount="148">
  <si>
    <t>PAYMENTS</t>
  </si>
  <si>
    <t>chq</t>
  </si>
  <si>
    <t>Clerks</t>
  </si>
  <si>
    <t xml:space="preserve">Computer / </t>
  </si>
  <si>
    <t>SALC</t>
  </si>
  <si>
    <t>hall</t>
  </si>
  <si>
    <t>flower</t>
  </si>
  <si>
    <t>defibrillator</t>
  </si>
  <si>
    <t>Publications</t>
  </si>
  <si>
    <t>lease</t>
  </si>
  <si>
    <t>keinton</t>
  </si>
  <si>
    <t>SID</t>
  </si>
  <si>
    <t>REF NO</t>
  </si>
  <si>
    <t>Date</t>
  </si>
  <si>
    <t>Particulars</t>
  </si>
  <si>
    <t>number</t>
  </si>
  <si>
    <t>Maintenance</t>
  </si>
  <si>
    <t>salary / pension</t>
  </si>
  <si>
    <t>Stationery</t>
  </si>
  <si>
    <t>Subs</t>
  </si>
  <si>
    <t>Insurance</t>
  </si>
  <si>
    <t>Training</t>
  </si>
  <si>
    <t>Audit</t>
  </si>
  <si>
    <t>APM</t>
  </si>
  <si>
    <t>wreath</t>
  </si>
  <si>
    <t>ww1 trees</t>
  </si>
  <si>
    <t>hire</t>
  </si>
  <si>
    <t>comp</t>
  </si>
  <si>
    <t>xmas tree</t>
  </si>
  <si>
    <t>Play inp</t>
  </si>
  <si>
    <t>Grants / donations</t>
  </si>
  <si>
    <t>Data Prot</t>
  </si>
  <si>
    <t>land</t>
  </si>
  <si>
    <t>connected</t>
  </si>
  <si>
    <t>Cheque</t>
  </si>
  <si>
    <t>1/21-22</t>
  </si>
  <si>
    <t>2/21-22</t>
  </si>
  <si>
    <t>direct debit</t>
  </si>
  <si>
    <t>3/21-22</t>
  </si>
  <si>
    <t>Income tax</t>
  </si>
  <si>
    <t>4/21-22</t>
  </si>
  <si>
    <t>5/21-22</t>
  </si>
  <si>
    <t>Parish ranger</t>
  </si>
  <si>
    <t>6/21-22</t>
  </si>
  <si>
    <t>Grant</t>
  </si>
  <si>
    <t>7/21-22</t>
  </si>
  <si>
    <t>membership</t>
  </si>
  <si>
    <t>8/21-22</t>
  </si>
  <si>
    <t>9/21-22</t>
  </si>
  <si>
    <t>10/21-22</t>
  </si>
  <si>
    <t>income tax</t>
  </si>
  <si>
    <t>11/21-22</t>
  </si>
  <si>
    <t>Maintenance insruance contribution</t>
  </si>
  <si>
    <t>12/21-22</t>
  </si>
  <si>
    <t>13/21-22</t>
  </si>
  <si>
    <t>Reimburse internal auditor voucher</t>
  </si>
  <si>
    <t>14/21-22</t>
  </si>
  <si>
    <t>15/21-22</t>
  </si>
  <si>
    <t>\</t>
  </si>
  <si>
    <t>16/21-22</t>
  </si>
  <si>
    <t>maintenance</t>
  </si>
  <si>
    <t>17/21-22</t>
  </si>
  <si>
    <t>parish ranger</t>
  </si>
  <si>
    <t>18/21-22</t>
  </si>
  <si>
    <t>insurance premium</t>
  </si>
  <si>
    <t>19/21-22</t>
  </si>
  <si>
    <t>20/21-22</t>
  </si>
  <si>
    <t>dog bin</t>
  </si>
  <si>
    <t>21/21-22</t>
  </si>
  <si>
    <t>22/21-22</t>
  </si>
  <si>
    <t>23/21-22</t>
  </si>
  <si>
    <t>24/21-22</t>
  </si>
  <si>
    <t>litter bin</t>
  </si>
  <si>
    <t>25/21-22</t>
  </si>
  <si>
    <t>26/21-22</t>
  </si>
  <si>
    <t>27/21-22</t>
  </si>
  <si>
    <t>data protection regsitration</t>
  </si>
  <si>
    <t>28/21-22</t>
  </si>
  <si>
    <t>annual inspection</t>
  </si>
  <si>
    <t>29/21-22</t>
  </si>
  <si>
    <t>30/21-22</t>
  </si>
  <si>
    <t>31/21-22</t>
  </si>
  <si>
    <t>Maintenace</t>
  </si>
  <si>
    <t>32/21-22</t>
  </si>
  <si>
    <t>33/21-22</t>
  </si>
  <si>
    <t>training</t>
  </si>
  <si>
    <t>34/21-22</t>
  </si>
  <si>
    <t>35/21-22</t>
  </si>
  <si>
    <t>36/21-22</t>
  </si>
  <si>
    <t>37/21-22</t>
  </si>
  <si>
    <t>38/21-22</t>
  </si>
  <si>
    <t>website hosting</t>
  </si>
  <si>
    <t>39/21-22</t>
  </si>
  <si>
    <t>40/21-22</t>
  </si>
  <si>
    <t>41/21-22</t>
  </si>
  <si>
    <t>affiliation 2021-22</t>
  </si>
  <si>
    <t>42/21-22</t>
  </si>
  <si>
    <t>43/21-22</t>
  </si>
  <si>
    <t>chistles lane sign</t>
  </si>
  <si>
    <t>44/21-22</t>
  </si>
  <si>
    <t>reimburse flower trophy engraving</t>
  </si>
  <si>
    <t>45/21-22</t>
  </si>
  <si>
    <t>46/21-22</t>
  </si>
  <si>
    <t>47/21-22</t>
  </si>
  <si>
    <t>48/21-22</t>
  </si>
  <si>
    <t>Install SID posts</t>
  </si>
  <si>
    <t>49/21-22</t>
  </si>
  <si>
    <t>Reimburse postage/stationery</t>
  </si>
  <si>
    <t>50/21-22</t>
  </si>
  <si>
    <t>poppy wreath reimburse clerk</t>
  </si>
  <si>
    <t>51/21-22</t>
  </si>
  <si>
    <t>poppy appeal</t>
  </si>
  <si>
    <t>52/21-22</t>
  </si>
  <si>
    <t>grant</t>
  </si>
  <si>
    <t>53/21-22</t>
  </si>
  <si>
    <t>54/21-22</t>
  </si>
  <si>
    <t>sid battery padlocks reimburse</t>
  </si>
  <si>
    <t>55/21-22</t>
  </si>
  <si>
    <t>speed indicator device</t>
  </si>
  <si>
    <t>56/21-22</t>
  </si>
  <si>
    <t>57//21-22</t>
  </si>
  <si>
    <t>58/21-22</t>
  </si>
  <si>
    <t>59/21-22</t>
  </si>
  <si>
    <t>60/21-22</t>
  </si>
  <si>
    <t>61/21-22</t>
  </si>
  <si>
    <t>n/a direct debit</t>
  </si>
  <si>
    <t>62/21-22</t>
  </si>
  <si>
    <t>reimburse xmas tree</t>
  </si>
  <si>
    <t>63/21-22</t>
  </si>
  <si>
    <t>SID brackets</t>
  </si>
  <si>
    <t>64/21-22</t>
  </si>
  <si>
    <t>lelaflet printing</t>
  </si>
  <si>
    <t>65/21-22</t>
  </si>
  <si>
    <t>66/21-22</t>
  </si>
  <si>
    <t>67/21-22</t>
  </si>
  <si>
    <t>68/21-22</t>
  </si>
  <si>
    <t>69/21-22</t>
  </si>
  <si>
    <t xml:space="preserve">bullguard internet security </t>
  </si>
  <si>
    <t>70/21-22</t>
  </si>
  <si>
    <t>office 365</t>
  </si>
  <si>
    <t>71/21-22</t>
  </si>
  <si>
    <t>72/21-22</t>
  </si>
  <si>
    <t>play inspection</t>
  </si>
  <si>
    <t>73/21-22</t>
  </si>
  <si>
    <t>lease of land</t>
  </si>
  <si>
    <t xml:space="preserve">   </t>
  </si>
  <si>
    <t>Salaries</t>
  </si>
  <si>
    <t>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</si>
</sst>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 val="singleAccounting"/>
      <sz val="8"/>
      <name val="Arial"/>
      <family val="2"/>
    </font>
    <font>
      <b/>
      <u val="singleAccounting"/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6" fillId="0" borderId="0" xfId="0" applyNumberFormat="1" applyFont="1" applyAlignment="1">
      <alignment horizontal="center"/>
    </xf>
    <xf numFmtId="14" fontId="6" fillId="0" borderId="0" xfId="0" applyNumberFormat="1" applyFont="1"/>
    <xf numFmtId="44" fontId="6" fillId="0" borderId="0" xfId="1" applyFont="1" applyAlignment="1">
      <alignment horizontal="left"/>
    </xf>
    <xf numFmtId="0" fontId="6" fillId="0" borderId="0" xfId="0" applyFont="1"/>
    <xf numFmtId="0" fontId="6" fillId="0" borderId="0" xfId="1" applyNumberFormat="1" applyFont="1" applyAlignment="1">
      <alignment horizontal="left"/>
    </xf>
    <xf numFmtId="164" fontId="6" fillId="0" borderId="0" xfId="0" applyNumberFormat="1" applyFont="1"/>
    <xf numFmtId="44" fontId="3" fillId="0" borderId="0" xfId="1" applyFont="1" applyAlignment="1">
      <alignment horizontal="left"/>
    </xf>
    <xf numFmtId="0" fontId="3" fillId="0" borderId="0" xfId="1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44" fontId="0" fillId="0" borderId="0" xfId="1" applyFont="1" applyAlignment="1">
      <alignment horizontal="left"/>
    </xf>
    <xf numFmtId="44" fontId="0" fillId="0" borderId="0" xfId="1" applyFont="1"/>
    <xf numFmtId="0" fontId="0" fillId="0" borderId="0" xfId="1" applyNumberFormat="1" applyFont="1"/>
    <xf numFmtId="164" fontId="7" fillId="0" borderId="0" xfId="1" applyNumberFormat="1" applyFont="1" applyAlignment="1">
      <alignment horizontal="left"/>
    </xf>
    <xf numFmtId="44" fontId="7" fillId="0" borderId="0" xfId="1" applyFont="1" applyAlignment="1">
      <alignment horizontal="left"/>
    </xf>
    <xf numFmtId="44" fontId="8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EA08-76FB-40F0-865F-14C3CC63903E}">
  <dimension ref="A1:AB77"/>
  <sheetViews>
    <sheetView tabSelected="1" workbookViewId="0">
      <selection activeCell="A77" sqref="A77:C82"/>
    </sheetView>
  </sheetViews>
  <sheetFormatPr defaultRowHeight="14.4" x14ac:dyDescent="0.3"/>
  <cols>
    <col min="1" max="1" width="10.88671875" bestFit="1" customWidth="1"/>
    <col min="2" max="2" width="10.109375" bestFit="1" customWidth="1"/>
    <col min="3" max="3" width="30.44140625" bestFit="1" customWidth="1"/>
    <col min="4" max="4" width="13.21875" bestFit="1" customWidth="1"/>
    <col min="5" max="5" width="9.88671875" bestFit="1" customWidth="1"/>
    <col min="6" max="6" width="11.88671875" bestFit="1" customWidth="1"/>
    <col min="7" max="7" width="8.33203125" bestFit="1" customWidth="1"/>
    <col min="9" max="9" width="7.6640625" bestFit="1" customWidth="1"/>
    <col min="10" max="10" width="7.88671875" bestFit="1" customWidth="1"/>
    <col min="11" max="11" width="6.77734375" bestFit="1" customWidth="1"/>
    <col min="12" max="12" width="4.44140625" bestFit="1" customWidth="1"/>
    <col min="13" max="13" width="6.77734375" bestFit="1" customWidth="1"/>
    <col min="14" max="14" width="7.88671875" bestFit="1" customWidth="1"/>
    <col min="15" max="15" width="4.44140625" bestFit="1" customWidth="1"/>
    <col min="16" max="16" width="6.88671875" bestFit="1" customWidth="1"/>
    <col min="17" max="17" width="7.77734375" bestFit="1" customWidth="1"/>
    <col min="19" max="19" width="13.6640625" bestFit="1" customWidth="1"/>
    <col min="20" max="20" width="9" bestFit="1" customWidth="1"/>
    <col min="21" max="21" width="9.44140625" bestFit="1" customWidth="1"/>
    <col min="23" max="23" width="8.109375" bestFit="1" customWidth="1"/>
    <col min="24" max="24" width="10.44140625" bestFit="1" customWidth="1"/>
    <col min="25" max="27" width="4.44140625" bestFit="1" customWidth="1"/>
    <col min="28" max="28" width="8.77734375" bestFit="1" customWidth="1"/>
  </cols>
  <sheetData>
    <row r="1" spans="1:28" x14ac:dyDescent="0.3">
      <c r="A1" s="1" t="s">
        <v>0</v>
      </c>
      <c r="B1" s="2"/>
      <c r="D1" t="s">
        <v>1</v>
      </c>
      <c r="E1" s="2"/>
      <c r="F1" s="3" t="s">
        <v>2</v>
      </c>
      <c r="G1" s="2" t="s">
        <v>3</v>
      </c>
      <c r="H1" s="4" t="s">
        <v>4</v>
      </c>
      <c r="I1" s="2"/>
      <c r="J1" s="2"/>
      <c r="K1" s="2"/>
      <c r="L1" s="2"/>
      <c r="M1" s="2"/>
      <c r="N1" s="2"/>
      <c r="O1" s="4" t="s">
        <v>5</v>
      </c>
      <c r="P1" s="4" t="s">
        <v>6</v>
      </c>
      <c r="Q1" s="2"/>
      <c r="R1" s="2"/>
      <c r="S1" s="2"/>
      <c r="T1" s="3" t="s">
        <v>7</v>
      </c>
      <c r="U1" s="3" t="s">
        <v>8</v>
      </c>
      <c r="V1" s="3" t="s">
        <v>9</v>
      </c>
      <c r="W1" s="3" t="s">
        <v>10</v>
      </c>
      <c r="X1" s="3" t="s">
        <v>11</v>
      </c>
      <c r="Y1" s="2"/>
      <c r="Z1" s="2"/>
      <c r="AA1" s="2"/>
      <c r="AB1" s="2"/>
    </row>
    <row r="2" spans="1:28" x14ac:dyDescent="0.3">
      <c r="A2" s="4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29</v>
      </c>
      <c r="S2" s="3" t="s">
        <v>30</v>
      </c>
      <c r="T2" s="3"/>
      <c r="U2" s="3" t="s">
        <v>31</v>
      </c>
      <c r="V2" s="3" t="s">
        <v>32</v>
      </c>
      <c r="W2" s="3" t="s">
        <v>33</v>
      </c>
      <c r="X2" s="3"/>
      <c r="Y2" s="3"/>
      <c r="Z2" s="3"/>
      <c r="AA2" s="3"/>
      <c r="AB2" s="3" t="s">
        <v>34</v>
      </c>
    </row>
    <row r="3" spans="1:28" x14ac:dyDescent="0.3">
      <c r="A3" s="5" t="s">
        <v>35</v>
      </c>
      <c r="B3" s="6">
        <v>44292</v>
      </c>
      <c r="C3" s="8" t="s">
        <v>146</v>
      </c>
      <c r="D3" s="9">
        <v>201064</v>
      </c>
      <c r="E3" s="10"/>
      <c r="F3" s="7">
        <v>353.67</v>
      </c>
      <c r="G3" s="8"/>
      <c r="H3" s="7"/>
      <c r="I3" s="8"/>
      <c r="J3" s="7"/>
      <c r="K3" s="8"/>
      <c r="L3" s="7"/>
      <c r="M3" s="8"/>
      <c r="N3" s="7"/>
      <c r="O3" s="8"/>
      <c r="P3" s="7"/>
      <c r="Q3" s="8"/>
      <c r="R3" s="7"/>
      <c r="S3" s="8"/>
      <c r="T3" s="7"/>
      <c r="U3" s="8"/>
      <c r="V3" s="7"/>
      <c r="W3" s="8"/>
      <c r="X3" s="7"/>
      <c r="Y3" s="8"/>
      <c r="Z3" s="11"/>
      <c r="AA3" s="12"/>
      <c r="AB3" s="11">
        <f>SUM(E3:AA3)</f>
        <v>353.67</v>
      </c>
    </row>
    <row r="4" spans="1:28" x14ac:dyDescent="0.3">
      <c r="A4" s="5" t="s">
        <v>36</v>
      </c>
      <c r="B4" s="6">
        <v>44292</v>
      </c>
      <c r="C4" s="8" t="s">
        <v>147</v>
      </c>
      <c r="D4" s="9" t="s">
        <v>37</v>
      </c>
      <c r="E4" s="10"/>
      <c r="F4" s="7">
        <v>28.15</v>
      </c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11"/>
      <c r="AA4" s="12"/>
      <c r="AB4" s="11">
        <f>SUM(F4:AA4)</f>
        <v>28.15</v>
      </c>
    </row>
    <row r="5" spans="1:28" x14ac:dyDescent="0.3">
      <c r="A5" s="13" t="s">
        <v>38</v>
      </c>
      <c r="B5" s="6">
        <v>44292</v>
      </c>
      <c r="C5" s="8" t="s">
        <v>39</v>
      </c>
      <c r="D5" s="9">
        <v>201065</v>
      </c>
      <c r="E5" s="10"/>
      <c r="F5" s="7">
        <v>24.8</v>
      </c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11"/>
      <c r="AA5" s="12"/>
      <c r="AB5" s="11">
        <f t="shared" ref="AB5:AB17" si="0">SUM(F5:AA5)</f>
        <v>24.8</v>
      </c>
    </row>
    <row r="6" spans="1:28" x14ac:dyDescent="0.3">
      <c r="A6" s="13" t="s">
        <v>40</v>
      </c>
      <c r="B6" s="6">
        <v>44292</v>
      </c>
      <c r="C6" s="8" t="s">
        <v>16</v>
      </c>
      <c r="D6" s="9">
        <v>201066</v>
      </c>
      <c r="E6" s="10">
        <v>114</v>
      </c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11"/>
      <c r="AA6" s="12"/>
      <c r="AB6" s="11">
        <f t="shared" si="0"/>
        <v>0</v>
      </c>
    </row>
    <row r="7" spans="1:28" x14ac:dyDescent="0.3">
      <c r="A7" s="13" t="s">
        <v>41</v>
      </c>
      <c r="B7" s="6">
        <v>44292</v>
      </c>
      <c r="C7" s="8" t="s">
        <v>42</v>
      </c>
      <c r="D7" s="9">
        <v>201067</v>
      </c>
      <c r="E7" s="10">
        <v>173.16</v>
      </c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11"/>
      <c r="AA7" s="12"/>
      <c r="AB7" s="11">
        <f t="shared" si="0"/>
        <v>0</v>
      </c>
    </row>
    <row r="8" spans="1:28" x14ac:dyDescent="0.3">
      <c r="A8" s="13" t="s">
        <v>43</v>
      </c>
      <c r="B8" s="6">
        <v>44292</v>
      </c>
      <c r="C8" s="8" t="s">
        <v>44</v>
      </c>
      <c r="D8" s="9">
        <v>201068</v>
      </c>
      <c r="E8" s="10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>
        <v>500</v>
      </c>
      <c r="T8" s="7"/>
      <c r="U8" s="8"/>
      <c r="V8" s="7"/>
      <c r="W8" s="8"/>
      <c r="X8" s="7"/>
      <c r="Y8" s="8"/>
      <c r="Z8" s="11"/>
      <c r="AA8" s="12"/>
      <c r="AB8" s="11">
        <f t="shared" si="0"/>
        <v>500</v>
      </c>
    </row>
    <row r="9" spans="1:28" x14ac:dyDescent="0.3">
      <c r="A9" s="13"/>
      <c r="B9" s="6"/>
      <c r="C9" s="8"/>
      <c r="D9" s="9"/>
      <c r="E9" s="10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11"/>
      <c r="AA9" s="12"/>
      <c r="AB9" s="11">
        <f t="shared" si="0"/>
        <v>0</v>
      </c>
    </row>
    <row r="10" spans="1:28" x14ac:dyDescent="0.3">
      <c r="A10" s="13" t="s">
        <v>45</v>
      </c>
      <c r="B10" s="6">
        <v>44292</v>
      </c>
      <c r="C10" s="8" t="s">
        <v>46</v>
      </c>
      <c r="D10" s="9">
        <v>201069</v>
      </c>
      <c r="E10" s="10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>
        <v>36</v>
      </c>
      <c r="T10" s="7"/>
      <c r="U10" s="8"/>
      <c r="V10" s="7"/>
      <c r="W10" s="8"/>
      <c r="X10" s="7"/>
      <c r="Y10" s="8"/>
      <c r="Z10" s="11"/>
      <c r="AA10" s="12"/>
      <c r="AB10" s="11">
        <f t="shared" si="0"/>
        <v>36</v>
      </c>
    </row>
    <row r="11" spans="1:28" x14ac:dyDescent="0.3">
      <c r="A11" s="13" t="s">
        <v>47</v>
      </c>
      <c r="B11" s="6">
        <v>44320</v>
      </c>
      <c r="C11" s="8" t="s">
        <v>146</v>
      </c>
      <c r="D11" s="9">
        <v>201070</v>
      </c>
      <c r="E11" s="10"/>
      <c r="F11" s="7">
        <v>344.34</v>
      </c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11"/>
      <c r="AA11" s="12"/>
      <c r="AB11" s="11">
        <f t="shared" si="0"/>
        <v>344.34</v>
      </c>
    </row>
    <row r="12" spans="1:28" x14ac:dyDescent="0.3">
      <c r="A12" s="13" t="s">
        <v>48</v>
      </c>
      <c r="B12" s="6">
        <v>44320</v>
      </c>
      <c r="C12" s="8" t="s">
        <v>147</v>
      </c>
      <c r="D12" s="9" t="s">
        <v>37</v>
      </c>
      <c r="E12" s="10"/>
      <c r="F12" s="7">
        <v>27.18</v>
      </c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11"/>
      <c r="AA12" s="12"/>
      <c r="AB12" s="11">
        <f t="shared" si="0"/>
        <v>27.18</v>
      </c>
    </row>
    <row r="13" spans="1:28" x14ac:dyDescent="0.3">
      <c r="A13" s="13" t="s">
        <v>49</v>
      </c>
      <c r="B13" s="6">
        <v>44320</v>
      </c>
      <c r="C13" s="8" t="s">
        <v>50</v>
      </c>
      <c r="D13" s="9">
        <v>201071</v>
      </c>
      <c r="E13" s="10"/>
      <c r="F13" s="7">
        <v>21</v>
      </c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11"/>
      <c r="AA13" s="12"/>
      <c r="AB13" s="11">
        <f t="shared" si="0"/>
        <v>21</v>
      </c>
    </row>
    <row r="14" spans="1:28" x14ac:dyDescent="0.3">
      <c r="A14" s="13" t="s">
        <v>51</v>
      </c>
      <c r="B14" s="6">
        <v>44320</v>
      </c>
      <c r="C14" s="8" t="s">
        <v>52</v>
      </c>
      <c r="D14" s="9">
        <v>201072</v>
      </c>
      <c r="E14" s="10">
        <v>180.26</v>
      </c>
      <c r="F14" s="7"/>
      <c r="G14" s="8"/>
      <c r="H14" s="7"/>
      <c r="I14" s="8"/>
      <c r="J14" s="7"/>
      <c r="K14" s="8"/>
      <c r="L14" s="7"/>
      <c r="M14" s="8"/>
      <c r="N14" s="7"/>
      <c r="O14" s="8"/>
      <c r="P14" s="7"/>
      <c r="Q14" s="8"/>
      <c r="R14" s="7"/>
      <c r="S14" s="8"/>
      <c r="T14" s="7"/>
      <c r="U14" s="8"/>
      <c r="V14" s="7"/>
      <c r="W14" s="8"/>
      <c r="X14" s="7"/>
      <c r="Y14" s="8"/>
      <c r="Z14" s="11"/>
      <c r="AA14" s="12"/>
      <c r="AB14" s="11">
        <f t="shared" si="0"/>
        <v>0</v>
      </c>
    </row>
    <row r="15" spans="1:28" x14ac:dyDescent="0.3">
      <c r="A15" s="13" t="s">
        <v>53</v>
      </c>
      <c r="B15" s="6">
        <v>44320</v>
      </c>
      <c r="C15" s="8" t="s">
        <v>44</v>
      </c>
      <c r="D15" s="9">
        <v>201073</v>
      </c>
      <c r="E15" s="10"/>
      <c r="F15" s="7"/>
      <c r="G15" s="8"/>
      <c r="H15" s="7"/>
      <c r="I15" s="8"/>
      <c r="J15" s="7"/>
      <c r="K15" s="8"/>
      <c r="L15" s="7"/>
      <c r="M15" s="8"/>
      <c r="N15" s="7"/>
      <c r="O15" s="8"/>
      <c r="P15" s="7"/>
      <c r="Q15" s="8"/>
      <c r="R15" s="7"/>
      <c r="S15" s="8">
        <v>1160</v>
      </c>
      <c r="T15" s="7"/>
      <c r="U15" s="8"/>
      <c r="V15" s="7"/>
      <c r="W15" s="8"/>
      <c r="X15" s="7"/>
      <c r="Y15" s="8"/>
      <c r="Z15" s="11"/>
      <c r="AA15" s="12"/>
      <c r="AB15" s="11">
        <f t="shared" si="0"/>
        <v>1160</v>
      </c>
    </row>
    <row r="16" spans="1:28" x14ac:dyDescent="0.3">
      <c r="A16" s="13" t="s">
        <v>54</v>
      </c>
      <c r="B16" s="6">
        <v>44320</v>
      </c>
      <c r="C16" s="8" t="s">
        <v>55</v>
      </c>
      <c r="D16" s="9">
        <v>201074</v>
      </c>
      <c r="E16" s="10"/>
      <c r="F16" s="7"/>
      <c r="G16" s="8"/>
      <c r="H16" s="7"/>
      <c r="I16" s="8"/>
      <c r="J16" s="7"/>
      <c r="K16" s="8">
        <v>100</v>
      </c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11"/>
      <c r="AA16" s="12"/>
      <c r="AB16" s="11">
        <f t="shared" si="0"/>
        <v>100</v>
      </c>
    </row>
    <row r="17" spans="1:28" x14ac:dyDescent="0.3">
      <c r="A17" s="13" t="s">
        <v>56</v>
      </c>
      <c r="B17" s="6">
        <v>44355</v>
      </c>
      <c r="C17" s="8" t="s">
        <v>146</v>
      </c>
      <c r="D17" s="9">
        <v>201075</v>
      </c>
      <c r="E17" s="10"/>
      <c r="F17" s="7">
        <v>262.52</v>
      </c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11"/>
      <c r="AA17" s="12"/>
      <c r="AB17" s="11">
        <f t="shared" si="0"/>
        <v>262.52</v>
      </c>
    </row>
    <row r="18" spans="1:28" x14ac:dyDescent="0.3">
      <c r="A18" s="13" t="s">
        <v>57</v>
      </c>
      <c r="B18" s="6">
        <v>44355</v>
      </c>
      <c r="C18" s="8" t="s">
        <v>147</v>
      </c>
      <c r="D18" s="9" t="s">
        <v>37</v>
      </c>
      <c r="E18" s="10" t="s">
        <v>58</v>
      </c>
      <c r="F18" s="7">
        <v>19.53</v>
      </c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11"/>
      <c r="AA18" s="12"/>
      <c r="AB18" s="11">
        <f>SUM(E18:AA18)</f>
        <v>19.53</v>
      </c>
    </row>
    <row r="19" spans="1:28" x14ac:dyDescent="0.3">
      <c r="A19" s="13" t="s">
        <v>59</v>
      </c>
      <c r="B19" s="6">
        <v>44355</v>
      </c>
      <c r="C19" s="8" t="s">
        <v>60</v>
      </c>
      <c r="D19" s="9">
        <v>201076</v>
      </c>
      <c r="E19" s="10">
        <v>171.96</v>
      </c>
      <c r="F19" s="7"/>
      <c r="G19" s="8"/>
      <c r="H19" s="7"/>
      <c r="I19" s="8"/>
      <c r="J19" s="7"/>
      <c r="K19" s="8"/>
      <c r="L19" s="7"/>
      <c r="M19" s="8"/>
      <c r="N19" s="7"/>
      <c r="O19" s="8"/>
      <c r="P19" s="7"/>
      <c r="Q19" s="8"/>
      <c r="R19" s="7"/>
      <c r="S19" s="8"/>
      <c r="T19" s="7"/>
      <c r="U19" s="8"/>
      <c r="V19" s="7"/>
      <c r="W19" s="8"/>
      <c r="X19" s="7"/>
      <c r="Y19" s="8"/>
      <c r="Z19" s="11"/>
      <c r="AA19" s="12"/>
      <c r="AB19" s="11">
        <f t="shared" ref="AB19:AB76" si="1">SUM(E19:AA19)</f>
        <v>171.96</v>
      </c>
    </row>
    <row r="20" spans="1:28" x14ac:dyDescent="0.3">
      <c r="A20" s="13" t="s">
        <v>61</v>
      </c>
      <c r="B20" s="6">
        <v>44355</v>
      </c>
      <c r="C20" s="8" t="s">
        <v>62</v>
      </c>
      <c r="D20" s="9">
        <v>201078</v>
      </c>
      <c r="E20" s="10">
        <v>372.96</v>
      </c>
      <c r="F20" s="7"/>
      <c r="G20" s="8"/>
      <c r="H20" s="7"/>
      <c r="I20" s="8"/>
      <c r="J20" s="7"/>
      <c r="K20" s="8"/>
      <c r="L20" s="7"/>
      <c r="M20" s="8"/>
      <c r="N20" s="7"/>
      <c r="O20" s="8"/>
      <c r="P20" s="7"/>
      <c r="Q20" s="8"/>
      <c r="R20" s="7"/>
      <c r="S20" s="8"/>
      <c r="T20" s="7"/>
      <c r="U20" s="8"/>
      <c r="V20" s="7"/>
      <c r="W20" s="8"/>
      <c r="X20" s="7"/>
      <c r="Y20" s="8"/>
      <c r="Z20" s="11"/>
      <c r="AA20" s="12"/>
      <c r="AB20" s="11">
        <f t="shared" si="1"/>
        <v>372.96</v>
      </c>
    </row>
    <row r="21" spans="1:28" x14ac:dyDescent="0.3">
      <c r="A21" s="13" t="s">
        <v>63</v>
      </c>
      <c r="B21" s="6">
        <v>44355</v>
      </c>
      <c r="C21" s="8" t="s">
        <v>64</v>
      </c>
      <c r="D21" s="9">
        <v>201079</v>
      </c>
      <c r="E21" s="10"/>
      <c r="F21" s="7"/>
      <c r="G21" s="8"/>
      <c r="H21" s="7"/>
      <c r="I21" s="8">
        <v>941.11</v>
      </c>
      <c r="J21" s="7"/>
      <c r="K21" s="8"/>
      <c r="L21" s="7"/>
      <c r="M21" s="8"/>
      <c r="N21" s="7"/>
      <c r="O21" s="8"/>
      <c r="P21" s="7"/>
      <c r="Q21" s="8"/>
      <c r="R21" s="7"/>
      <c r="S21" s="8"/>
      <c r="T21" s="7"/>
      <c r="U21" s="8"/>
      <c r="V21" s="7"/>
      <c r="W21" s="8"/>
      <c r="X21" s="7"/>
      <c r="Y21" s="8"/>
      <c r="Z21" s="11"/>
      <c r="AA21" s="12"/>
      <c r="AB21" s="11">
        <f t="shared" si="1"/>
        <v>941.11</v>
      </c>
    </row>
    <row r="22" spans="1:28" x14ac:dyDescent="0.3">
      <c r="A22" s="13" t="s">
        <v>65</v>
      </c>
      <c r="B22" s="6">
        <v>44355</v>
      </c>
      <c r="C22" s="8" t="s">
        <v>44</v>
      </c>
      <c r="D22" s="9">
        <v>201080</v>
      </c>
      <c r="E22" s="10"/>
      <c r="F22" s="7"/>
      <c r="G22" s="8"/>
      <c r="H22" s="7"/>
      <c r="I22" s="8"/>
      <c r="J22" s="7"/>
      <c r="K22" s="8"/>
      <c r="L22" s="7"/>
      <c r="M22" s="8"/>
      <c r="N22" s="7"/>
      <c r="O22" s="8"/>
      <c r="P22" s="7"/>
      <c r="Q22" s="8"/>
      <c r="R22" s="7"/>
      <c r="S22" s="8">
        <v>150</v>
      </c>
      <c r="T22" s="7"/>
      <c r="U22" s="8"/>
      <c r="V22" s="7"/>
      <c r="W22" s="8"/>
      <c r="X22" s="7"/>
      <c r="Y22" s="8"/>
      <c r="Z22" s="11"/>
      <c r="AA22" s="12"/>
      <c r="AB22" s="11">
        <f t="shared" si="1"/>
        <v>150</v>
      </c>
    </row>
    <row r="23" spans="1:28" x14ac:dyDescent="0.3">
      <c r="A23" s="13" t="s">
        <v>66</v>
      </c>
      <c r="B23" s="6">
        <v>44355</v>
      </c>
      <c r="C23" s="8" t="s">
        <v>67</v>
      </c>
      <c r="D23" s="9">
        <v>201081</v>
      </c>
      <c r="E23" s="10">
        <v>292.8</v>
      </c>
      <c r="F23" s="7"/>
      <c r="G23" s="8"/>
      <c r="H23" s="7"/>
      <c r="I23" s="8"/>
      <c r="J23" s="7"/>
      <c r="K23" s="8"/>
      <c r="L23" s="7"/>
      <c r="M23" s="8"/>
      <c r="N23" s="7"/>
      <c r="O23" s="8"/>
      <c r="P23" s="7"/>
      <c r="Q23" s="8"/>
      <c r="R23" s="7"/>
      <c r="S23" s="8"/>
      <c r="T23" s="7"/>
      <c r="U23" s="8"/>
      <c r="V23" s="7"/>
      <c r="W23" s="8"/>
      <c r="X23" s="7"/>
      <c r="Y23" s="8"/>
      <c r="Z23" s="11"/>
      <c r="AA23" s="12"/>
      <c r="AB23" s="11">
        <f t="shared" si="1"/>
        <v>292.8</v>
      </c>
    </row>
    <row r="24" spans="1:28" x14ac:dyDescent="0.3">
      <c r="A24" s="13" t="s">
        <v>68</v>
      </c>
      <c r="B24" s="6">
        <v>44383</v>
      </c>
      <c r="C24" s="8" t="s">
        <v>146</v>
      </c>
      <c r="D24" s="9">
        <v>201082</v>
      </c>
      <c r="E24" s="10"/>
      <c r="F24" s="7">
        <v>262.52</v>
      </c>
      <c r="G24" s="8"/>
      <c r="H24" s="7"/>
      <c r="I24" s="8"/>
      <c r="J24" s="7"/>
      <c r="K24" s="8"/>
      <c r="L24" s="7"/>
      <c r="M24" s="8"/>
      <c r="N24" s="7"/>
      <c r="O24" s="8"/>
      <c r="P24" s="7"/>
      <c r="Q24" s="8"/>
      <c r="R24" s="7"/>
      <c r="S24" s="8"/>
      <c r="T24" s="7"/>
      <c r="U24" s="8"/>
      <c r="V24" s="7"/>
      <c r="W24" s="8"/>
      <c r="X24" s="7"/>
      <c r="Y24" s="8"/>
      <c r="Z24" s="11"/>
      <c r="AA24" s="12"/>
      <c r="AB24" s="11">
        <f t="shared" si="1"/>
        <v>262.52</v>
      </c>
    </row>
    <row r="25" spans="1:28" x14ac:dyDescent="0.3">
      <c r="A25" s="13" t="s">
        <v>69</v>
      </c>
      <c r="B25" s="6">
        <v>44383</v>
      </c>
      <c r="C25" s="8" t="s">
        <v>147</v>
      </c>
      <c r="D25" s="9" t="s">
        <v>37</v>
      </c>
      <c r="E25" s="10"/>
      <c r="F25" s="7">
        <v>19.53</v>
      </c>
      <c r="G25" s="8"/>
      <c r="H25" s="7"/>
      <c r="I25" s="8"/>
      <c r="J25" s="7"/>
      <c r="K25" s="8"/>
      <c r="L25" s="7"/>
      <c r="M25" s="8"/>
      <c r="N25" s="7"/>
      <c r="O25" s="8"/>
      <c r="P25" s="7"/>
      <c r="Q25" s="8"/>
      <c r="R25" s="7"/>
      <c r="S25" s="8"/>
      <c r="T25" s="7"/>
      <c r="U25" s="8"/>
      <c r="V25" s="7"/>
      <c r="W25" s="8"/>
      <c r="X25" s="7"/>
      <c r="Y25" s="8"/>
      <c r="Z25" s="11"/>
      <c r="AA25" s="12"/>
      <c r="AB25" s="11">
        <f t="shared" si="1"/>
        <v>19.53</v>
      </c>
    </row>
    <row r="26" spans="1:28" x14ac:dyDescent="0.3">
      <c r="A26" s="13" t="s">
        <v>70</v>
      </c>
      <c r="B26" s="6">
        <v>44383</v>
      </c>
      <c r="C26" s="8" t="s">
        <v>60</v>
      </c>
      <c r="D26" s="9">
        <v>201083</v>
      </c>
      <c r="E26" s="10">
        <v>162</v>
      </c>
      <c r="F26" s="7"/>
      <c r="G26" s="8"/>
      <c r="H26" s="7"/>
      <c r="I26" s="8"/>
      <c r="J26" s="7"/>
      <c r="K26" s="8"/>
      <c r="L26" s="7"/>
      <c r="M26" s="8"/>
      <c r="N26" s="7"/>
      <c r="O26" s="8"/>
      <c r="P26" s="7"/>
      <c r="Q26" s="8"/>
      <c r="R26" s="7"/>
      <c r="S26" s="8"/>
      <c r="T26" s="7"/>
      <c r="U26" s="8"/>
      <c r="V26" s="7"/>
      <c r="W26" s="8"/>
      <c r="X26" s="7"/>
      <c r="Y26" s="8"/>
      <c r="Z26" s="11"/>
      <c r="AA26" s="12"/>
      <c r="AB26" s="11">
        <f t="shared" si="1"/>
        <v>162</v>
      </c>
    </row>
    <row r="27" spans="1:28" x14ac:dyDescent="0.3">
      <c r="A27" s="13" t="s">
        <v>71</v>
      </c>
      <c r="B27" s="6">
        <v>44383</v>
      </c>
      <c r="C27" s="8" t="s">
        <v>72</v>
      </c>
      <c r="D27" s="9">
        <v>201084</v>
      </c>
      <c r="E27" s="10">
        <v>304.74</v>
      </c>
      <c r="F27" s="7"/>
      <c r="G27" s="8"/>
      <c r="H27" s="7"/>
      <c r="I27" s="8"/>
      <c r="J27" s="7"/>
      <c r="K27" s="8"/>
      <c r="L27" s="7"/>
      <c r="M27" s="8"/>
      <c r="N27" s="7"/>
      <c r="O27" s="8"/>
      <c r="P27" s="7"/>
      <c r="Q27" s="8"/>
      <c r="R27" s="7"/>
      <c r="S27" s="8"/>
      <c r="T27" s="7"/>
      <c r="U27" s="8"/>
      <c r="V27" s="7"/>
      <c r="W27" s="8"/>
      <c r="X27" s="7"/>
      <c r="Y27" s="8"/>
      <c r="Z27" s="11"/>
      <c r="AA27" s="12"/>
      <c r="AB27" s="11">
        <f t="shared" si="1"/>
        <v>304.74</v>
      </c>
    </row>
    <row r="28" spans="1:28" x14ac:dyDescent="0.3">
      <c r="A28" s="13" t="s">
        <v>73</v>
      </c>
      <c r="B28" s="6">
        <v>44411</v>
      </c>
      <c r="C28" s="8" t="s">
        <v>146</v>
      </c>
      <c r="D28" s="9">
        <v>201085</v>
      </c>
      <c r="E28" s="10"/>
      <c r="F28" s="7">
        <v>262.72000000000003</v>
      </c>
      <c r="G28" s="8"/>
      <c r="H28" s="7"/>
      <c r="I28" s="8"/>
      <c r="J28" s="7"/>
      <c r="K28" s="8"/>
      <c r="L28" s="7"/>
      <c r="M28" s="8"/>
      <c r="N28" s="7"/>
      <c r="O28" s="8"/>
      <c r="P28" s="7"/>
      <c r="Q28" s="8"/>
      <c r="R28" s="7"/>
      <c r="S28" s="8"/>
      <c r="T28" s="7"/>
      <c r="U28" s="8"/>
      <c r="V28" s="7"/>
      <c r="W28" s="8"/>
      <c r="X28" s="7"/>
      <c r="Y28" s="8"/>
      <c r="Z28" s="11"/>
      <c r="AA28" s="12"/>
      <c r="AB28" s="11">
        <f t="shared" si="1"/>
        <v>262.72000000000003</v>
      </c>
    </row>
    <row r="29" spans="1:28" x14ac:dyDescent="0.3">
      <c r="A29" s="13" t="s">
        <v>74</v>
      </c>
      <c r="B29" s="6">
        <v>44411</v>
      </c>
      <c r="C29" s="8" t="s">
        <v>147</v>
      </c>
      <c r="D29" s="9" t="s">
        <v>37</v>
      </c>
      <c r="E29" s="10"/>
      <c r="F29" s="7">
        <v>19.53</v>
      </c>
      <c r="G29" s="8"/>
      <c r="H29" s="7"/>
      <c r="I29" s="8"/>
      <c r="J29" s="7"/>
      <c r="K29" s="8"/>
      <c r="L29" s="7"/>
      <c r="M29" s="8"/>
      <c r="N29" s="7"/>
      <c r="O29" s="8"/>
      <c r="P29" s="7"/>
      <c r="Q29" s="8"/>
      <c r="R29" s="7"/>
      <c r="S29" s="8"/>
      <c r="T29" s="7"/>
      <c r="U29" s="8"/>
      <c r="V29" s="7"/>
      <c r="W29" s="8"/>
      <c r="X29" s="7"/>
      <c r="Y29" s="8"/>
      <c r="Z29" s="11"/>
      <c r="AA29" s="12"/>
      <c r="AB29" s="11">
        <f t="shared" si="1"/>
        <v>19.53</v>
      </c>
    </row>
    <row r="30" spans="1:28" x14ac:dyDescent="0.3">
      <c r="A30" s="13" t="s">
        <v>75</v>
      </c>
      <c r="B30" s="6">
        <v>44411</v>
      </c>
      <c r="C30" s="8" t="s">
        <v>76</v>
      </c>
      <c r="D30" s="9">
        <v>201086</v>
      </c>
      <c r="E30" s="10"/>
      <c r="F30" s="7"/>
      <c r="G30" s="8"/>
      <c r="H30" s="7"/>
      <c r="I30" s="8"/>
      <c r="J30" s="7"/>
      <c r="K30" s="8"/>
      <c r="L30" s="7"/>
      <c r="M30" s="8"/>
      <c r="N30" s="7"/>
      <c r="O30" s="8"/>
      <c r="P30" s="7"/>
      <c r="Q30" s="8"/>
      <c r="R30" s="7"/>
      <c r="S30" s="8"/>
      <c r="T30" s="7"/>
      <c r="U30" s="8">
        <v>40</v>
      </c>
      <c r="V30" s="7"/>
      <c r="W30" s="8"/>
      <c r="X30" s="7"/>
      <c r="Y30" s="8"/>
      <c r="Z30" s="11"/>
      <c r="AA30" s="12"/>
      <c r="AB30" s="11">
        <f t="shared" si="1"/>
        <v>40</v>
      </c>
    </row>
    <row r="31" spans="1:28" x14ac:dyDescent="0.3">
      <c r="A31" s="13" t="s">
        <v>77</v>
      </c>
      <c r="B31" s="6">
        <v>44411</v>
      </c>
      <c r="C31" s="8" t="s">
        <v>78</v>
      </c>
      <c r="D31" s="9">
        <v>201087</v>
      </c>
      <c r="E31" s="10"/>
      <c r="F31" s="7"/>
      <c r="G31" s="8"/>
      <c r="H31" s="7"/>
      <c r="I31" s="8"/>
      <c r="J31" s="7"/>
      <c r="K31" s="8"/>
      <c r="L31" s="7"/>
      <c r="M31" s="8"/>
      <c r="N31" s="7"/>
      <c r="O31" s="8"/>
      <c r="P31" s="7"/>
      <c r="Q31" s="8"/>
      <c r="R31" s="7">
        <v>66</v>
      </c>
      <c r="S31" s="8"/>
      <c r="T31" s="7"/>
      <c r="U31" s="8"/>
      <c r="V31" s="7"/>
      <c r="W31" s="8"/>
      <c r="X31" s="7"/>
      <c r="Y31" s="8"/>
      <c r="Z31" s="11"/>
      <c r="AA31" s="12"/>
      <c r="AB31" s="11">
        <f t="shared" si="1"/>
        <v>66</v>
      </c>
    </row>
    <row r="32" spans="1:28" x14ac:dyDescent="0.3">
      <c r="A32" s="13" t="s">
        <v>79</v>
      </c>
      <c r="B32" s="6">
        <v>44446</v>
      </c>
      <c r="C32" s="8" t="s">
        <v>146</v>
      </c>
      <c r="D32" s="9">
        <v>201088</v>
      </c>
      <c r="E32" s="10"/>
      <c r="F32" s="7">
        <v>262.52</v>
      </c>
      <c r="G32" s="8"/>
      <c r="H32" s="7"/>
      <c r="I32" s="8"/>
      <c r="J32" s="7"/>
      <c r="K32" s="8"/>
      <c r="L32" s="7"/>
      <c r="M32" s="8"/>
      <c r="N32" s="7"/>
      <c r="O32" s="8"/>
      <c r="P32" s="7"/>
      <c r="Q32" s="8"/>
      <c r="R32" s="7"/>
      <c r="S32" s="8"/>
      <c r="T32" s="7"/>
      <c r="U32" s="8"/>
      <c r="V32" s="7"/>
      <c r="W32" s="8"/>
      <c r="X32" s="7"/>
      <c r="Y32" s="8"/>
      <c r="Z32" s="11"/>
      <c r="AA32" s="12"/>
      <c r="AB32" s="11">
        <f t="shared" si="1"/>
        <v>262.52</v>
      </c>
    </row>
    <row r="33" spans="1:28" x14ac:dyDescent="0.3">
      <c r="A33" s="13" t="s">
        <v>80</v>
      </c>
      <c r="B33" s="6">
        <v>44446</v>
      </c>
      <c r="C33" s="8" t="s">
        <v>147</v>
      </c>
      <c r="D33" s="9" t="s">
        <v>37</v>
      </c>
      <c r="E33" s="10"/>
      <c r="F33" s="7">
        <v>19.53</v>
      </c>
      <c r="G33" s="8"/>
      <c r="H33" s="7"/>
      <c r="I33" s="8"/>
      <c r="J33" s="7"/>
      <c r="K33" s="8"/>
      <c r="L33" s="7"/>
      <c r="M33" s="8"/>
      <c r="N33" s="7"/>
      <c r="O33" s="8"/>
      <c r="P33" s="7"/>
      <c r="Q33" s="8"/>
      <c r="R33" s="7"/>
      <c r="S33" s="8"/>
      <c r="T33" s="7"/>
      <c r="U33" s="8"/>
      <c r="V33" s="7"/>
      <c r="W33" s="8"/>
      <c r="X33" s="7"/>
      <c r="Y33" s="8"/>
      <c r="Z33" s="11"/>
      <c r="AA33" s="12"/>
      <c r="AB33" s="11">
        <f t="shared" si="1"/>
        <v>19.53</v>
      </c>
    </row>
    <row r="34" spans="1:28" x14ac:dyDescent="0.3">
      <c r="A34" s="13" t="s">
        <v>81</v>
      </c>
      <c r="B34" s="6">
        <v>44446</v>
      </c>
      <c r="C34" s="8" t="s">
        <v>82</v>
      </c>
      <c r="D34" s="9">
        <v>201090</v>
      </c>
      <c r="E34" s="10">
        <v>156</v>
      </c>
      <c r="F34" s="7"/>
      <c r="G34" s="8"/>
      <c r="H34" s="7"/>
      <c r="I34" s="8"/>
      <c r="J34" s="7"/>
      <c r="K34" s="8"/>
      <c r="L34" s="7"/>
      <c r="M34" s="8"/>
      <c r="N34" s="7"/>
      <c r="O34" s="8"/>
      <c r="P34" s="7"/>
      <c r="Q34" s="8"/>
      <c r="R34" s="7"/>
      <c r="S34" s="8"/>
      <c r="T34" s="7"/>
      <c r="U34" s="8"/>
      <c r="V34" s="7"/>
      <c r="W34" s="8"/>
      <c r="X34" s="7"/>
      <c r="Y34" s="8"/>
      <c r="Z34" s="11"/>
      <c r="AA34" s="12"/>
      <c r="AB34" s="11">
        <f t="shared" si="1"/>
        <v>156</v>
      </c>
    </row>
    <row r="35" spans="1:28" x14ac:dyDescent="0.3">
      <c r="A35" s="13" t="s">
        <v>83</v>
      </c>
      <c r="B35" s="6">
        <v>44446</v>
      </c>
      <c r="C35" s="8" t="s">
        <v>62</v>
      </c>
      <c r="D35" s="9">
        <v>201091</v>
      </c>
      <c r="E35" s="10">
        <v>186.48</v>
      </c>
      <c r="F35" s="7"/>
      <c r="G35" s="8"/>
      <c r="H35" s="7"/>
      <c r="I35" s="8"/>
      <c r="J35" s="7"/>
      <c r="K35" s="8"/>
      <c r="L35" s="7"/>
      <c r="M35" s="8"/>
      <c r="N35" s="7"/>
      <c r="O35" s="8"/>
      <c r="P35" s="7"/>
      <c r="Q35" s="8"/>
      <c r="R35" s="7"/>
      <c r="S35" s="8"/>
      <c r="T35" s="7"/>
      <c r="U35" s="8"/>
      <c r="V35" s="7"/>
      <c r="W35" s="8"/>
      <c r="X35" s="7"/>
      <c r="Y35" s="8"/>
      <c r="Z35" s="11"/>
      <c r="AA35" s="12"/>
      <c r="AB35" s="11">
        <f t="shared" si="1"/>
        <v>186.48</v>
      </c>
    </row>
    <row r="36" spans="1:28" x14ac:dyDescent="0.3">
      <c r="A36" s="13" t="s">
        <v>84</v>
      </c>
      <c r="B36" s="6">
        <v>44446</v>
      </c>
      <c r="C36" s="8" t="s">
        <v>85</v>
      </c>
      <c r="D36" s="9">
        <v>201092</v>
      </c>
      <c r="E36" s="10"/>
      <c r="F36" s="7"/>
      <c r="G36" s="8"/>
      <c r="H36" s="7"/>
      <c r="I36" s="8"/>
      <c r="J36" s="7">
        <v>25</v>
      </c>
      <c r="K36" s="8"/>
      <c r="L36" s="7"/>
      <c r="M36" s="8"/>
      <c r="N36" s="7"/>
      <c r="O36" s="8"/>
      <c r="P36" s="7"/>
      <c r="Q36" s="8"/>
      <c r="R36" s="7"/>
      <c r="S36" s="8"/>
      <c r="T36" s="7"/>
      <c r="U36" s="8"/>
      <c r="V36" s="7"/>
      <c r="W36" s="8"/>
      <c r="X36" s="7"/>
      <c r="Y36" s="8"/>
      <c r="Z36" s="11"/>
      <c r="AA36" s="12"/>
      <c r="AB36" s="11">
        <f t="shared" si="1"/>
        <v>25</v>
      </c>
    </row>
    <row r="37" spans="1:28" x14ac:dyDescent="0.3">
      <c r="A37" s="13" t="s">
        <v>86</v>
      </c>
      <c r="B37" s="6">
        <v>44446</v>
      </c>
      <c r="C37" s="8" t="s">
        <v>85</v>
      </c>
      <c r="D37" s="9">
        <v>201093</v>
      </c>
      <c r="E37" s="10"/>
      <c r="F37" s="7"/>
      <c r="G37" s="8"/>
      <c r="H37" s="7"/>
      <c r="I37" s="8"/>
      <c r="J37" s="7">
        <v>60</v>
      </c>
      <c r="K37" s="8"/>
      <c r="L37" s="7"/>
      <c r="M37" s="8"/>
      <c r="N37" s="7"/>
      <c r="O37" s="8"/>
      <c r="P37" s="7"/>
      <c r="Q37" s="8"/>
      <c r="R37" s="7"/>
      <c r="S37" s="8"/>
      <c r="T37" s="7"/>
      <c r="U37" s="8"/>
      <c r="V37" s="7"/>
      <c r="W37" s="8"/>
      <c r="X37" s="7"/>
      <c r="Y37" s="8"/>
      <c r="Z37" s="11"/>
      <c r="AA37" s="12"/>
      <c r="AB37" s="11">
        <f t="shared" si="1"/>
        <v>60</v>
      </c>
    </row>
    <row r="38" spans="1:28" x14ac:dyDescent="0.3">
      <c r="A38" s="13" t="s">
        <v>87</v>
      </c>
      <c r="B38" s="6">
        <v>44474</v>
      </c>
      <c r="C38" s="8" t="s">
        <v>146</v>
      </c>
      <c r="D38" s="9">
        <v>201094</v>
      </c>
      <c r="E38" s="10"/>
      <c r="F38" s="7">
        <v>262.72000000000003</v>
      </c>
      <c r="G38" s="8"/>
      <c r="H38" s="7"/>
      <c r="I38" s="8"/>
      <c r="J38" s="7"/>
      <c r="K38" s="8"/>
      <c r="L38" s="7"/>
      <c r="M38" s="8"/>
      <c r="N38" s="7"/>
      <c r="O38" s="8"/>
      <c r="P38" s="7"/>
      <c r="Q38" s="8"/>
      <c r="R38" s="7"/>
      <c r="S38" s="8"/>
      <c r="T38" s="7"/>
      <c r="U38" s="8"/>
      <c r="V38" s="7"/>
      <c r="W38" s="8"/>
      <c r="X38" s="7"/>
      <c r="Y38" s="8"/>
      <c r="Z38" s="11"/>
      <c r="AA38" s="12"/>
      <c r="AB38" s="11">
        <f t="shared" si="1"/>
        <v>262.72000000000003</v>
      </c>
    </row>
    <row r="39" spans="1:28" x14ac:dyDescent="0.3">
      <c r="A39" s="13" t="s">
        <v>88</v>
      </c>
      <c r="B39" s="6">
        <v>44474</v>
      </c>
      <c r="C39" s="8" t="s">
        <v>147</v>
      </c>
      <c r="D39" s="9" t="s">
        <v>37</v>
      </c>
      <c r="E39" s="10"/>
      <c r="F39" s="7">
        <v>19.53</v>
      </c>
      <c r="G39" s="8"/>
      <c r="H39" s="7"/>
      <c r="I39" s="8"/>
      <c r="J39" s="7"/>
      <c r="K39" s="8"/>
      <c r="L39" s="7"/>
      <c r="M39" s="8"/>
      <c r="N39" s="7"/>
      <c r="O39" s="8"/>
      <c r="P39" s="7"/>
      <c r="Q39" s="8"/>
      <c r="R39" s="7"/>
      <c r="S39" s="8"/>
      <c r="T39" s="7"/>
      <c r="U39" s="8"/>
      <c r="V39" s="7"/>
      <c r="W39" s="8"/>
      <c r="X39" s="7"/>
      <c r="Y39" s="8"/>
      <c r="Z39" s="11"/>
      <c r="AA39" s="12"/>
      <c r="AB39" s="11">
        <f t="shared" si="1"/>
        <v>19.53</v>
      </c>
    </row>
    <row r="40" spans="1:28" x14ac:dyDescent="0.3">
      <c r="A40" s="13" t="s">
        <v>89</v>
      </c>
      <c r="B40" s="6">
        <v>44474</v>
      </c>
      <c r="C40" s="8" t="s">
        <v>62</v>
      </c>
      <c r="D40" s="9">
        <v>201095</v>
      </c>
      <c r="E40" s="10">
        <v>186.48</v>
      </c>
      <c r="F40" s="7"/>
      <c r="G40" s="8"/>
      <c r="H40" s="7"/>
      <c r="I40" s="8"/>
      <c r="J40" s="7"/>
      <c r="K40" s="8"/>
      <c r="L40" s="7"/>
      <c r="M40" s="8"/>
      <c r="N40" s="7"/>
      <c r="O40" s="8"/>
      <c r="P40" s="7"/>
      <c r="Q40" s="8"/>
      <c r="R40" s="7"/>
      <c r="S40" s="8"/>
      <c r="T40" s="7"/>
      <c r="U40" s="8"/>
      <c r="V40" s="7"/>
      <c r="W40" s="8"/>
      <c r="X40" s="7"/>
      <c r="Y40" s="8"/>
      <c r="Z40" s="11"/>
      <c r="AA40" s="12"/>
      <c r="AB40" s="11">
        <f t="shared" si="1"/>
        <v>186.48</v>
      </c>
    </row>
    <row r="41" spans="1:28" x14ac:dyDescent="0.3">
      <c r="A41" s="13" t="s">
        <v>90</v>
      </c>
      <c r="B41" s="6">
        <v>44474</v>
      </c>
      <c r="C41" s="8" t="s">
        <v>91</v>
      </c>
      <c r="D41" s="9">
        <v>201096</v>
      </c>
      <c r="E41" s="10"/>
      <c r="F41" s="7"/>
      <c r="G41" s="8">
        <v>151.19</v>
      </c>
      <c r="H41" s="7"/>
      <c r="I41" s="8"/>
      <c r="J41" s="7"/>
      <c r="K41" s="8"/>
      <c r="L41" s="7"/>
      <c r="M41" s="8"/>
      <c r="N41" s="7"/>
      <c r="O41" s="8"/>
      <c r="P41" s="7"/>
      <c r="Q41" s="8"/>
      <c r="R41" s="7"/>
      <c r="S41" s="8"/>
      <c r="T41" s="7"/>
      <c r="U41" s="8"/>
      <c r="V41" s="7"/>
      <c r="W41" s="8"/>
      <c r="X41" s="7"/>
      <c r="Y41" s="8"/>
      <c r="Z41" s="11"/>
      <c r="AA41" s="12"/>
      <c r="AB41" s="11">
        <f t="shared" si="1"/>
        <v>151.19</v>
      </c>
    </row>
    <row r="42" spans="1:28" x14ac:dyDescent="0.3">
      <c r="A42" s="13" t="s">
        <v>92</v>
      </c>
      <c r="B42" s="6">
        <v>44502</v>
      </c>
      <c r="C42" s="8" t="s">
        <v>146</v>
      </c>
      <c r="D42" s="9">
        <v>201097</v>
      </c>
      <c r="E42" s="10" t="s">
        <v>58</v>
      </c>
      <c r="F42" s="7">
        <v>262.52</v>
      </c>
      <c r="G42" s="8"/>
      <c r="H42" s="7"/>
      <c r="I42" s="8"/>
      <c r="J42" s="7"/>
      <c r="K42" s="8"/>
      <c r="L42" s="7"/>
      <c r="M42" s="8"/>
      <c r="N42" s="7"/>
      <c r="O42" s="8"/>
      <c r="P42" s="7"/>
      <c r="Q42" s="8"/>
      <c r="R42" s="7"/>
      <c r="S42" s="8"/>
      <c r="T42" s="7"/>
      <c r="U42" s="8"/>
      <c r="V42" s="7"/>
      <c r="W42" s="8"/>
      <c r="X42" s="7"/>
      <c r="Y42" s="8"/>
      <c r="Z42" s="11"/>
      <c r="AA42" s="12"/>
      <c r="AB42" s="11">
        <f t="shared" si="1"/>
        <v>262.52</v>
      </c>
    </row>
    <row r="43" spans="1:28" x14ac:dyDescent="0.3">
      <c r="A43" s="13" t="s">
        <v>93</v>
      </c>
      <c r="B43" s="6">
        <v>44502</v>
      </c>
      <c r="C43" s="8" t="s">
        <v>147</v>
      </c>
      <c r="D43" s="9" t="s">
        <v>37</v>
      </c>
      <c r="E43" s="10"/>
      <c r="F43" s="7">
        <v>19.53</v>
      </c>
      <c r="G43" s="8"/>
      <c r="H43" s="7"/>
      <c r="I43" s="8"/>
      <c r="J43" s="7"/>
      <c r="K43" s="8"/>
      <c r="L43" s="7"/>
      <c r="M43" s="8"/>
      <c r="N43" s="7"/>
      <c r="O43" s="8"/>
      <c r="P43" s="7"/>
      <c r="Q43" s="8"/>
      <c r="R43" s="7"/>
      <c r="S43" s="8"/>
      <c r="T43" s="7"/>
      <c r="U43" s="8"/>
      <c r="V43" s="7"/>
      <c r="W43" s="8"/>
      <c r="X43" s="7"/>
      <c r="Y43" s="8"/>
      <c r="Z43" s="11"/>
      <c r="AA43" s="12"/>
      <c r="AB43" s="11">
        <f t="shared" si="1"/>
        <v>19.53</v>
      </c>
    </row>
    <row r="44" spans="1:28" x14ac:dyDescent="0.3">
      <c r="A44" s="13" t="s">
        <v>94</v>
      </c>
      <c r="B44" s="6">
        <v>44502</v>
      </c>
      <c r="C44" s="8" t="s">
        <v>95</v>
      </c>
      <c r="D44" s="9">
        <v>201098</v>
      </c>
      <c r="E44" s="10"/>
      <c r="F44" s="7"/>
      <c r="G44" s="8"/>
      <c r="H44" s="7">
        <v>300.49</v>
      </c>
      <c r="I44" s="8"/>
      <c r="J44" s="7"/>
      <c r="K44" s="8"/>
      <c r="L44" s="7"/>
      <c r="M44" s="8"/>
      <c r="N44" s="7"/>
      <c r="O44" s="8"/>
      <c r="P44" s="7"/>
      <c r="Q44" s="8"/>
      <c r="R44" s="7"/>
      <c r="S44" s="8"/>
      <c r="T44" s="7"/>
      <c r="U44" s="8"/>
      <c r="V44" s="7"/>
      <c r="W44" s="8"/>
      <c r="X44" s="7"/>
      <c r="Y44" s="8"/>
      <c r="Z44" s="11"/>
      <c r="AA44" s="12"/>
      <c r="AB44" s="11">
        <f t="shared" si="1"/>
        <v>300.49</v>
      </c>
    </row>
    <row r="45" spans="1:28" x14ac:dyDescent="0.3">
      <c r="A45" s="13" t="s">
        <v>96</v>
      </c>
      <c r="B45" s="6">
        <v>44502</v>
      </c>
      <c r="C45" s="8" t="s">
        <v>85</v>
      </c>
      <c r="D45" s="9">
        <v>201099</v>
      </c>
      <c r="E45" s="10"/>
      <c r="F45" s="7"/>
      <c r="G45" s="8"/>
      <c r="H45" s="7"/>
      <c r="I45" s="8"/>
      <c r="J45" s="7">
        <v>20</v>
      </c>
      <c r="K45" s="8"/>
      <c r="L45" s="7"/>
      <c r="M45" s="8"/>
      <c r="N45" s="7"/>
      <c r="O45" s="8"/>
      <c r="P45" s="7"/>
      <c r="Q45" s="8"/>
      <c r="R45" s="7"/>
      <c r="S45" s="8"/>
      <c r="T45" s="7"/>
      <c r="U45" s="8"/>
      <c r="V45" s="7"/>
      <c r="W45" s="8"/>
      <c r="X45" s="7"/>
      <c r="Y45" s="8"/>
      <c r="Z45" s="11"/>
      <c r="AB45" s="11">
        <f t="shared" si="1"/>
        <v>20</v>
      </c>
    </row>
    <row r="46" spans="1:28" x14ac:dyDescent="0.3">
      <c r="A46" s="13" t="s">
        <v>97</v>
      </c>
      <c r="B46" s="6">
        <v>44502</v>
      </c>
      <c r="C46" s="8" t="s">
        <v>98</v>
      </c>
      <c r="D46" s="9">
        <v>201100</v>
      </c>
      <c r="E46" s="10">
        <v>120</v>
      </c>
      <c r="F46" s="7"/>
      <c r="G46" s="8"/>
      <c r="H46" s="7"/>
      <c r="I46" s="8"/>
      <c r="J46" s="7"/>
      <c r="K46" s="8"/>
      <c r="L46" s="7"/>
      <c r="M46" s="8"/>
      <c r="N46" s="7"/>
      <c r="O46" s="8"/>
      <c r="P46" s="7"/>
      <c r="Q46" s="8"/>
      <c r="R46" s="7"/>
      <c r="S46" s="8"/>
      <c r="T46" s="7"/>
      <c r="U46" s="8"/>
      <c r="V46" s="7"/>
      <c r="W46" s="8"/>
      <c r="X46" s="7"/>
      <c r="Y46" s="8"/>
      <c r="Z46" s="11"/>
      <c r="AA46" s="12"/>
      <c r="AB46" s="11">
        <f t="shared" si="1"/>
        <v>120</v>
      </c>
    </row>
    <row r="47" spans="1:28" x14ac:dyDescent="0.3">
      <c r="A47" s="13" t="s">
        <v>99</v>
      </c>
      <c r="B47" s="6">
        <v>44502</v>
      </c>
      <c r="C47" s="8" t="s">
        <v>100</v>
      </c>
      <c r="D47" s="9">
        <v>201101</v>
      </c>
      <c r="E47" s="10"/>
      <c r="F47" s="7"/>
      <c r="G47" s="8"/>
      <c r="H47" s="7"/>
      <c r="I47" s="8"/>
      <c r="J47" s="7"/>
      <c r="K47" s="8"/>
      <c r="L47" s="7"/>
      <c r="M47" s="8"/>
      <c r="N47" s="7"/>
      <c r="O47" s="8"/>
      <c r="P47" s="7">
        <v>7</v>
      </c>
      <c r="Q47" s="8"/>
      <c r="R47" s="7"/>
      <c r="S47" s="8"/>
      <c r="T47" s="7"/>
      <c r="U47" s="8"/>
      <c r="V47" s="7"/>
      <c r="W47" s="8"/>
      <c r="X47" s="7"/>
      <c r="Y47" s="8"/>
      <c r="Z47" s="11"/>
      <c r="AA47" s="12"/>
      <c r="AB47" s="11">
        <f t="shared" si="1"/>
        <v>7</v>
      </c>
    </row>
    <row r="48" spans="1:28" x14ac:dyDescent="0.3">
      <c r="A48" s="13" t="s">
        <v>101</v>
      </c>
      <c r="B48" s="6">
        <v>44537</v>
      </c>
      <c r="C48" s="8" t="s">
        <v>146</v>
      </c>
      <c r="D48" s="9">
        <v>201102</v>
      </c>
      <c r="E48" s="10"/>
      <c r="F48" s="7">
        <v>262.52</v>
      </c>
      <c r="G48" s="8"/>
      <c r="H48" s="7"/>
      <c r="I48" s="8"/>
      <c r="J48" s="7"/>
      <c r="K48" s="8"/>
      <c r="L48" s="7"/>
      <c r="M48" s="8"/>
      <c r="N48" s="7"/>
      <c r="O48" s="8"/>
      <c r="P48" s="7"/>
      <c r="Q48" s="8"/>
      <c r="R48" s="7"/>
      <c r="S48" s="8"/>
      <c r="T48" s="7"/>
      <c r="U48" s="8"/>
      <c r="V48" s="7"/>
      <c r="W48" s="8"/>
      <c r="X48" s="7"/>
      <c r="Y48" s="8"/>
      <c r="Z48" s="11"/>
      <c r="AA48" s="12"/>
      <c r="AB48" s="11">
        <f t="shared" si="1"/>
        <v>262.52</v>
      </c>
    </row>
    <row r="49" spans="1:28" x14ac:dyDescent="0.3">
      <c r="A49" s="13" t="s">
        <v>102</v>
      </c>
      <c r="B49" s="6">
        <v>44537</v>
      </c>
      <c r="C49" s="8" t="s">
        <v>147</v>
      </c>
      <c r="D49" s="9" t="s">
        <v>37</v>
      </c>
      <c r="E49" s="10"/>
      <c r="F49" s="7">
        <v>19.53</v>
      </c>
      <c r="G49" s="8"/>
      <c r="H49" s="7"/>
      <c r="I49" s="8"/>
      <c r="J49" s="7"/>
      <c r="K49" s="8"/>
      <c r="L49" s="7"/>
      <c r="M49" s="8"/>
      <c r="N49" s="7"/>
      <c r="O49" s="8"/>
      <c r="P49" s="7"/>
      <c r="Q49" s="8"/>
      <c r="R49" s="7"/>
      <c r="S49" s="8"/>
      <c r="T49" s="7"/>
      <c r="U49" s="8"/>
      <c r="V49" s="7"/>
      <c r="W49" s="8"/>
      <c r="X49" s="7"/>
      <c r="Y49" s="8"/>
      <c r="Z49" s="11"/>
      <c r="AA49" s="12"/>
      <c r="AB49" s="11">
        <f t="shared" si="1"/>
        <v>19.53</v>
      </c>
    </row>
    <row r="50" spans="1:28" x14ac:dyDescent="0.3">
      <c r="A50" s="13" t="s">
        <v>103</v>
      </c>
      <c r="B50" s="6">
        <v>44537</v>
      </c>
      <c r="C50" s="8" t="s">
        <v>60</v>
      </c>
      <c r="D50" s="9">
        <v>201103</v>
      </c>
      <c r="E50" s="10">
        <v>191</v>
      </c>
      <c r="F50" s="7"/>
      <c r="G50" s="8"/>
      <c r="H50" s="7"/>
      <c r="I50" s="8"/>
      <c r="J50" s="7"/>
      <c r="K50" s="8"/>
      <c r="L50" s="7"/>
      <c r="M50" s="8"/>
      <c r="N50" s="7"/>
      <c r="O50" s="8"/>
      <c r="P50" s="7"/>
      <c r="Q50" s="8"/>
      <c r="R50" s="7"/>
      <c r="S50" s="8"/>
      <c r="T50" s="7"/>
      <c r="U50" s="8"/>
      <c r="V50" s="7"/>
      <c r="W50" s="8"/>
      <c r="X50" s="7"/>
      <c r="Y50" s="8"/>
      <c r="Z50" s="11"/>
      <c r="AA50" s="12"/>
      <c r="AB50" s="11">
        <f t="shared" si="1"/>
        <v>191</v>
      </c>
    </row>
    <row r="51" spans="1:28" x14ac:dyDescent="0.3">
      <c r="A51" s="13" t="s">
        <v>104</v>
      </c>
      <c r="B51" s="6">
        <v>44537</v>
      </c>
      <c r="C51" s="8" t="s">
        <v>105</v>
      </c>
      <c r="D51" s="9">
        <v>201104</v>
      </c>
      <c r="E51" s="10"/>
      <c r="F51" s="7"/>
      <c r="G51" s="8"/>
      <c r="H51" s="7"/>
      <c r="I51" s="8"/>
      <c r="J51" s="7"/>
      <c r="K51" s="8"/>
      <c r="L51" s="7"/>
      <c r="M51" s="8"/>
      <c r="N51" s="7"/>
      <c r="O51" s="8"/>
      <c r="P51" s="7"/>
      <c r="Q51" s="8"/>
      <c r="R51" s="7"/>
      <c r="S51" s="8"/>
      <c r="T51" s="7"/>
      <c r="U51" s="8"/>
      <c r="V51" s="7"/>
      <c r="W51" s="8"/>
      <c r="X51" s="7">
        <v>418.8</v>
      </c>
      <c r="Y51" s="8"/>
      <c r="Z51" s="11"/>
      <c r="AA51" s="12"/>
      <c r="AB51" s="11">
        <f t="shared" si="1"/>
        <v>418.8</v>
      </c>
    </row>
    <row r="52" spans="1:28" x14ac:dyDescent="0.3">
      <c r="A52" s="13" t="s">
        <v>106</v>
      </c>
      <c r="B52" s="6">
        <v>44537</v>
      </c>
      <c r="C52" s="8" t="s">
        <v>107</v>
      </c>
      <c r="D52" s="9">
        <v>201105</v>
      </c>
      <c r="E52" s="10"/>
      <c r="F52" s="7"/>
      <c r="G52" s="8">
        <v>31.21</v>
      </c>
      <c r="H52" s="7"/>
      <c r="I52" s="8"/>
      <c r="J52" s="7"/>
      <c r="K52" s="8"/>
      <c r="L52" s="7"/>
      <c r="M52" s="8"/>
      <c r="N52" s="7"/>
      <c r="O52" s="8"/>
      <c r="P52" s="7"/>
      <c r="Q52" s="8"/>
      <c r="R52" s="7"/>
      <c r="S52" s="8"/>
      <c r="T52" s="7"/>
      <c r="U52" s="8"/>
      <c r="V52" s="7"/>
      <c r="W52" s="8"/>
      <c r="X52" s="7"/>
      <c r="Y52" s="8"/>
      <c r="Z52" s="11"/>
      <c r="AA52" s="12"/>
      <c r="AB52" s="11">
        <f t="shared" si="1"/>
        <v>31.21</v>
      </c>
    </row>
    <row r="53" spans="1:28" x14ac:dyDescent="0.3">
      <c r="A53" s="13" t="s">
        <v>108</v>
      </c>
      <c r="B53" s="6">
        <v>44537</v>
      </c>
      <c r="C53" s="8" t="s">
        <v>109</v>
      </c>
      <c r="D53" s="9">
        <v>201106</v>
      </c>
      <c r="E53" s="10"/>
      <c r="F53" s="7"/>
      <c r="G53" s="8"/>
      <c r="H53" s="7"/>
      <c r="I53" s="8"/>
      <c r="J53" s="7"/>
      <c r="K53" s="8"/>
      <c r="L53" s="7"/>
      <c r="M53" s="8">
        <v>21.98</v>
      </c>
      <c r="N53" s="7"/>
      <c r="O53" s="8"/>
      <c r="P53" s="7"/>
      <c r="Q53" s="8"/>
      <c r="R53" s="7"/>
      <c r="S53" s="8"/>
      <c r="T53" s="7"/>
      <c r="U53" s="8"/>
      <c r="V53" s="7"/>
      <c r="W53" s="8"/>
      <c r="X53" s="7"/>
      <c r="Y53" s="8"/>
      <c r="Z53" s="11"/>
      <c r="AA53" s="12"/>
      <c r="AB53" s="11">
        <f t="shared" si="1"/>
        <v>21.98</v>
      </c>
    </row>
    <row r="54" spans="1:28" x14ac:dyDescent="0.3">
      <c r="A54" s="13" t="s">
        <v>110</v>
      </c>
      <c r="B54" s="6">
        <v>44537</v>
      </c>
      <c r="C54" s="8" t="s">
        <v>111</v>
      </c>
      <c r="D54" s="9">
        <v>201107</v>
      </c>
      <c r="E54" s="10"/>
      <c r="F54" s="7"/>
      <c r="G54" s="8"/>
      <c r="H54" s="7"/>
      <c r="I54" s="8"/>
      <c r="J54" s="7"/>
      <c r="K54" s="8"/>
      <c r="L54" s="7"/>
      <c r="M54" s="8">
        <v>100</v>
      </c>
      <c r="N54" s="7"/>
      <c r="O54" s="8"/>
      <c r="P54" s="7"/>
      <c r="Q54" s="8"/>
      <c r="R54" s="7"/>
      <c r="S54" s="8"/>
      <c r="T54" s="7"/>
      <c r="U54" s="8"/>
      <c r="V54" s="7"/>
      <c r="W54" s="8"/>
      <c r="X54" s="7"/>
      <c r="Y54" s="8"/>
      <c r="Z54" s="11"/>
      <c r="AA54" s="12"/>
      <c r="AB54" s="11">
        <f t="shared" si="1"/>
        <v>100</v>
      </c>
    </row>
    <row r="55" spans="1:28" x14ac:dyDescent="0.3">
      <c r="A55" s="13" t="s">
        <v>112</v>
      </c>
      <c r="B55" s="6">
        <v>44537</v>
      </c>
      <c r="C55" s="8" t="s">
        <v>113</v>
      </c>
      <c r="D55" s="9">
        <v>201108</v>
      </c>
      <c r="E55" s="10"/>
      <c r="F55" s="7"/>
      <c r="G55" s="8"/>
      <c r="H55" s="7"/>
      <c r="I55" s="8"/>
      <c r="J55" s="7"/>
      <c r="K55" s="8"/>
      <c r="L55" s="7"/>
      <c r="M55" s="8"/>
      <c r="N55" s="7"/>
      <c r="O55" s="8"/>
      <c r="P55" s="7"/>
      <c r="Q55" s="8"/>
      <c r="R55" s="7"/>
      <c r="S55" s="8">
        <v>1100</v>
      </c>
      <c r="T55" s="7"/>
      <c r="U55" s="8"/>
      <c r="V55" s="7"/>
      <c r="W55" s="8"/>
      <c r="X55" s="7"/>
      <c r="Y55" s="8"/>
      <c r="Z55" s="11"/>
      <c r="AB55" s="11">
        <f t="shared" si="1"/>
        <v>1100</v>
      </c>
    </row>
    <row r="56" spans="1:28" x14ac:dyDescent="0.3">
      <c r="A56" s="13" t="s">
        <v>114</v>
      </c>
      <c r="B56" s="6">
        <v>44537</v>
      </c>
      <c r="C56" s="8" t="s">
        <v>62</v>
      </c>
      <c r="D56" s="9">
        <v>201109</v>
      </c>
      <c r="E56" s="10">
        <v>372.96</v>
      </c>
      <c r="F56" s="7"/>
      <c r="G56" s="8"/>
      <c r="H56" s="7"/>
      <c r="I56" s="8"/>
      <c r="J56" s="7"/>
      <c r="K56" s="8"/>
      <c r="L56" s="7"/>
      <c r="M56" s="8"/>
      <c r="N56" s="7"/>
      <c r="O56" s="8"/>
      <c r="P56" s="7"/>
      <c r="Q56" s="8"/>
      <c r="R56" s="7"/>
      <c r="S56" s="8"/>
      <c r="T56" s="7"/>
      <c r="U56" s="8"/>
      <c r="V56" s="7"/>
      <c r="W56" s="8"/>
      <c r="X56" s="7"/>
      <c r="Y56" s="8"/>
      <c r="Z56" s="11"/>
      <c r="AA56" s="12"/>
      <c r="AB56" s="11">
        <f t="shared" si="1"/>
        <v>372.96</v>
      </c>
    </row>
    <row r="57" spans="1:28" x14ac:dyDescent="0.3">
      <c r="A57" s="13" t="s">
        <v>115</v>
      </c>
      <c r="B57" s="6">
        <v>44537</v>
      </c>
      <c r="C57" s="8" t="s">
        <v>116</v>
      </c>
      <c r="D57" s="9">
        <v>201110</v>
      </c>
      <c r="E57" s="10"/>
      <c r="F57" s="7"/>
      <c r="G57" s="8"/>
      <c r="H57" s="7"/>
      <c r="I57" s="8"/>
      <c r="J57" s="7"/>
      <c r="K57" s="8"/>
      <c r="L57" s="7"/>
      <c r="M57" s="8"/>
      <c r="N57" s="7"/>
      <c r="O57" s="8"/>
      <c r="P57" s="7"/>
      <c r="Q57" s="8"/>
      <c r="R57" s="7"/>
      <c r="S57" s="8"/>
      <c r="T57" s="7"/>
      <c r="U57" s="8"/>
      <c r="V57" s="7"/>
      <c r="W57" s="8"/>
      <c r="X57" s="7">
        <v>53.55</v>
      </c>
      <c r="Y57" s="8"/>
      <c r="Z57" s="11"/>
      <c r="AB57" s="11">
        <f t="shared" si="1"/>
        <v>53.55</v>
      </c>
    </row>
    <row r="58" spans="1:28" x14ac:dyDescent="0.3">
      <c r="A58" s="13" t="s">
        <v>117</v>
      </c>
      <c r="B58" s="6">
        <v>44537</v>
      </c>
      <c r="C58" s="8" t="s">
        <v>118</v>
      </c>
      <c r="D58" s="9">
        <v>201111</v>
      </c>
      <c r="E58" s="10"/>
      <c r="F58" s="7"/>
      <c r="G58" s="8"/>
      <c r="H58" s="7"/>
      <c r="I58" s="8"/>
      <c r="J58" s="7"/>
      <c r="K58" s="8"/>
      <c r="L58" s="7"/>
      <c r="M58" s="8"/>
      <c r="N58" s="7"/>
      <c r="O58" s="8"/>
      <c r="P58" s="7"/>
      <c r="Q58" s="8"/>
      <c r="R58" s="7"/>
      <c r="S58" s="8"/>
      <c r="T58" s="7"/>
      <c r="U58" s="8"/>
      <c r="V58" s="7"/>
      <c r="W58" s="8"/>
      <c r="X58" s="7">
        <v>3630</v>
      </c>
      <c r="Y58" s="8"/>
      <c r="Z58" s="11"/>
      <c r="AA58" s="12"/>
      <c r="AB58" s="11">
        <f t="shared" si="1"/>
        <v>3630</v>
      </c>
    </row>
    <row r="59" spans="1:28" x14ac:dyDescent="0.3">
      <c r="A59" s="13" t="s">
        <v>119</v>
      </c>
      <c r="B59" s="6">
        <v>44565</v>
      </c>
      <c r="C59" s="8" t="s">
        <v>146</v>
      </c>
      <c r="D59" s="9">
        <v>201112</v>
      </c>
      <c r="E59" s="10"/>
      <c r="F59" s="7">
        <v>262.72000000000003</v>
      </c>
      <c r="G59" s="8"/>
      <c r="H59" s="7"/>
      <c r="I59" s="8"/>
      <c r="J59" s="7"/>
      <c r="K59" s="8"/>
      <c r="L59" s="7"/>
      <c r="M59" s="8"/>
      <c r="N59" s="7"/>
      <c r="O59" s="8"/>
      <c r="P59" s="7"/>
      <c r="Q59" s="8"/>
      <c r="R59" s="7"/>
      <c r="S59" s="8"/>
      <c r="T59" s="7"/>
      <c r="U59" s="8"/>
      <c r="V59" s="7"/>
      <c r="W59" s="8"/>
      <c r="X59" s="7"/>
      <c r="Y59" s="8"/>
      <c r="Z59" s="11"/>
      <c r="AA59" s="12"/>
      <c r="AB59" s="11">
        <f t="shared" si="1"/>
        <v>262.72000000000003</v>
      </c>
    </row>
    <row r="60" spans="1:28" x14ac:dyDescent="0.3">
      <c r="A60" s="13" t="s">
        <v>120</v>
      </c>
      <c r="B60" s="6">
        <v>44565</v>
      </c>
      <c r="C60" s="8" t="s">
        <v>147</v>
      </c>
      <c r="D60" s="9" t="s">
        <v>37</v>
      </c>
      <c r="E60" s="10"/>
      <c r="F60" s="7">
        <v>19.53</v>
      </c>
      <c r="G60" s="8"/>
      <c r="H60" s="7"/>
      <c r="I60" s="8"/>
      <c r="J60" s="7"/>
      <c r="K60" s="8"/>
      <c r="L60" s="7"/>
      <c r="M60" s="8"/>
      <c r="N60" s="7"/>
      <c r="O60" s="8"/>
      <c r="P60" s="7"/>
      <c r="Q60" s="8"/>
      <c r="R60" s="7"/>
      <c r="S60" s="8"/>
      <c r="T60" s="7"/>
      <c r="U60" s="8"/>
      <c r="V60" s="7"/>
      <c r="W60" s="8"/>
      <c r="X60" s="7"/>
      <c r="Y60" s="8"/>
      <c r="Z60" s="11"/>
      <c r="AA60" s="12"/>
      <c r="AB60" s="11">
        <f t="shared" si="1"/>
        <v>19.53</v>
      </c>
    </row>
    <row r="61" spans="1:28" x14ac:dyDescent="0.3">
      <c r="A61" s="13" t="s">
        <v>121</v>
      </c>
      <c r="B61" s="6">
        <v>44565</v>
      </c>
      <c r="C61" s="8" t="s">
        <v>44</v>
      </c>
      <c r="D61" s="9">
        <v>201113</v>
      </c>
      <c r="E61" s="10"/>
      <c r="F61" s="7"/>
      <c r="G61" s="8"/>
      <c r="H61" s="7"/>
      <c r="I61" s="8"/>
      <c r="J61" s="7"/>
      <c r="K61" s="8"/>
      <c r="L61" s="7"/>
      <c r="M61" s="8"/>
      <c r="N61" s="7"/>
      <c r="O61" s="8"/>
      <c r="P61" s="7"/>
      <c r="Q61" s="8"/>
      <c r="R61" s="7"/>
      <c r="S61" s="8">
        <v>1500</v>
      </c>
      <c r="T61" s="7"/>
      <c r="U61" s="8"/>
      <c r="V61" s="7"/>
      <c r="W61" s="8"/>
      <c r="X61" s="7"/>
      <c r="Y61" s="8"/>
      <c r="Z61" s="11"/>
      <c r="AA61" s="12"/>
      <c r="AB61" s="11">
        <f t="shared" si="1"/>
        <v>1500</v>
      </c>
    </row>
    <row r="62" spans="1:28" x14ac:dyDescent="0.3">
      <c r="A62" s="13" t="s">
        <v>122</v>
      </c>
      <c r="B62" s="6">
        <v>44565</v>
      </c>
      <c r="C62" s="8" t="s">
        <v>44</v>
      </c>
      <c r="D62" s="9">
        <v>201114</v>
      </c>
      <c r="E62" s="10"/>
      <c r="F62" s="7"/>
      <c r="G62" s="8"/>
      <c r="H62" s="7"/>
      <c r="I62" s="8"/>
      <c r="J62" s="7"/>
      <c r="K62" s="8"/>
      <c r="L62" s="7"/>
      <c r="M62" s="8"/>
      <c r="N62" s="7"/>
      <c r="O62" s="8"/>
      <c r="P62" s="7"/>
      <c r="Q62" s="8"/>
      <c r="R62" s="7"/>
      <c r="S62" s="8">
        <v>1000</v>
      </c>
      <c r="T62" s="7"/>
      <c r="U62" s="8"/>
      <c r="V62" s="7"/>
      <c r="W62" s="8"/>
      <c r="X62" s="7"/>
      <c r="Y62" s="8"/>
      <c r="Z62" s="11"/>
      <c r="AA62" s="12"/>
      <c r="AB62" s="11">
        <f t="shared" si="1"/>
        <v>1000</v>
      </c>
    </row>
    <row r="63" spans="1:28" x14ac:dyDescent="0.3">
      <c r="A63" s="13" t="s">
        <v>123</v>
      </c>
      <c r="B63" s="6">
        <v>44593</v>
      </c>
      <c r="C63" s="8" t="s">
        <v>146</v>
      </c>
      <c r="D63" s="9">
        <v>201115</v>
      </c>
      <c r="E63" s="10"/>
      <c r="F63" s="7">
        <v>262.52</v>
      </c>
      <c r="G63" s="8"/>
      <c r="H63" s="7"/>
      <c r="I63" s="8"/>
      <c r="J63" s="7"/>
      <c r="K63" s="8"/>
      <c r="L63" s="7"/>
      <c r="M63" s="8"/>
      <c r="N63" s="7"/>
      <c r="O63" s="8"/>
      <c r="P63" s="7"/>
      <c r="Q63" s="8"/>
      <c r="R63" s="7"/>
      <c r="S63" s="8"/>
      <c r="T63" s="7"/>
      <c r="U63" s="8"/>
      <c r="V63" s="7"/>
      <c r="W63" s="8"/>
      <c r="X63" s="7"/>
      <c r="Y63" s="8"/>
      <c r="Z63" s="11"/>
      <c r="AB63" s="11">
        <f t="shared" si="1"/>
        <v>262.52</v>
      </c>
    </row>
    <row r="64" spans="1:28" x14ac:dyDescent="0.3">
      <c r="A64" s="13" t="s">
        <v>124</v>
      </c>
      <c r="B64" s="6">
        <v>44593</v>
      </c>
      <c r="C64" s="8" t="s">
        <v>147</v>
      </c>
      <c r="D64" s="9" t="s">
        <v>125</v>
      </c>
      <c r="E64" s="10"/>
      <c r="F64" s="7">
        <v>19.53</v>
      </c>
      <c r="G64" s="8"/>
      <c r="H64" s="7"/>
      <c r="I64" s="8"/>
      <c r="J64" s="7"/>
      <c r="K64" s="8"/>
      <c r="L64" s="7"/>
      <c r="M64" s="8"/>
      <c r="N64" s="7"/>
      <c r="O64" s="8"/>
      <c r="P64" s="7"/>
      <c r="Q64" s="8"/>
      <c r="R64" s="7"/>
      <c r="S64" s="8"/>
      <c r="T64" s="7"/>
      <c r="U64" s="8"/>
      <c r="V64" s="7"/>
      <c r="W64" s="8"/>
      <c r="X64" s="7"/>
      <c r="Y64" s="8"/>
      <c r="Z64" s="11"/>
      <c r="AA64" s="12"/>
      <c r="AB64" s="11">
        <f t="shared" si="1"/>
        <v>19.53</v>
      </c>
    </row>
    <row r="65" spans="1:28" x14ac:dyDescent="0.3">
      <c r="A65" s="13" t="s">
        <v>126</v>
      </c>
      <c r="B65" s="6">
        <v>44593</v>
      </c>
      <c r="C65" s="8" t="s">
        <v>127</v>
      </c>
      <c r="D65" s="9">
        <v>201116</v>
      </c>
      <c r="E65" s="10"/>
      <c r="F65" s="7"/>
      <c r="G65" s="8"/>
      <c r="H65" s="7"/>
      <c r="I65" s="8"/>
      <c r="J65" s="7"/>
      <c r="K65" s="8"/>
      <c r="L65" s="7"/>
      <c r="M65" s="8"/>
      <c r="N65" s="7"/>
      <c r="O65" s="8"/>
      <c r="P65" s="7"/>
      <c r="Q65" s="8">
        <v>140</v>
      </c>
      <c r="R65" s="7"/>
      <c r="S65" s="8"/>
      <c r="T65" s="7"/>
      <c r="U65" s="8"/>
      <c r="V65" s="7"/>
      <c r="W65" s="8"/>
      <c r="X65" s="7"/>
      <c r="Y65" s="8"/>
      <c r="Z65" s="11"/>
      <c r="AA65" s="12"/>
      <c r="AB65" s="11">
        <f t="shared" si="1"/>
        <v>140</v>
      </c>
    </row>
    <row r="66" spans="1:28" x14ac:dyDescent="0.3">
      <c r="A66" s="13" t="s">
        <v>128</v>
      </c>
      <c r="B66" s="6">
        <v>44593</v>
      </c>
      <c r="C66" s="8" t="s">
        <v>129</v>
      </c>
      <c r="D66" s="9">
        <v>201117</v>
      </c>
      <c r="E66" s="10"/>
      <c r="F66" s="7"/>
      <c r="G66" s="8"/>
      <c r="H66" s="7"/>
      <c r="I66" s="8"/>
      <c r="J66" s="7"/>
      <c r="K66" s="8"/>
      <c r="L66" s="7"/>
      <c r="M66" s="8"/>
      <c r="N66" s="7"/>
      <c r="O66" s="8"/>
      <c r="P66" s="7"/>
      <c r="Q66" s="8"/>
      <c r="R66" s="7"/>
      <c r="S66" s="8"/>
      <c r="T66" s="7"/>
      <c r="U66" s="8"/>
      <c r="V66" s="7"/>
      <c r="W66" s="8"/>
      <c r="X66" s="7">
        <v>189</v>
      </c>
      <c r="Y66" s="8"/>
      <c r="Z66" s="11"/>
      <c r="AA66" s="12"/>
      <c r="AB66" s="11">
        <f t="shared" si="1"/>
        <v>189</v>
      </c>
    </row>
    <row r="67" spans="1:28" x14ac:dyDescent="0.3">
      <c r="A67" s="13" t="s">
        <v>130</v>
      </c>
      <c r="B67" s="6">
        <v>44593</v>
      </c>
      <c r="C67" s="8" t="s">
        <v>131</v>
      </c>
      <c r="D67" s="9">
        <v>201118</v>
      </c>
      <c r="E67" s="10"/>
      <c r="F67" s="7"/>
      <c r="G67" s="8">
        <v>57.8</v>
      </c>
      <c r="H67" s="7"/>
      <c r="I67" s="8"/>
      <c r="J67" s="7"/>
      <c r="K67" s="8"/>
      <c r="L67" s="7"/>
      <c r="M67" s="8"/>
      <c r="N67" s="7"/>
      <c r="O67" s="8"/>
      <c r="P67" s="7"/>
      <c r="Q67" s="8"/>
      <c r="R67" s="7"/>
      <c r="S67" s="8"/>
      <c r="T67" s="7"/>
      <c r="U67" s="8"/>
      <c r="V67" s="7"/>
      <c r="W67" s="8"/>
      <c r="X67" s="7"/>
      <c r="Y67" s="8"/>
      <c r="Z67" s="11"/>
      <c r="AA67" s="12"/>
      <c r="AB67" s="11">
        <f t="shared" si="1"/>
        <v>57.8</v>
      </c>
    </row>
    <row r="68" spans="1:28" x14ac:dyDescent="0.3">
      <c r="A68" s="13" t="s">
        <v>132</v>
      </c>
      <c r="B68" s="6">
        <v>44593</v>
      </c>
      <c r="C68" s="8" t="s">
        <v>62</v>
      </c>
      <c r="D68" s="9">
        <v>201119</v>
      </c>
      <c r="E68" s="10">
        <v>372.96</v>
      </c>
      <c r="F68" s="7"/>
      <c r="G68" s="8"/>
      <c r="H68" s="7"/>
      <c r="I68" s="8"/>
      <c r="J68" s="7"/>
      <c r="K68" s="8"/>
      <c r="L68" s="7"/>
      <c r="M68" s="8"/>
      <c r="N68" s="7"/>
      <c r="O68" s="8"/>
      <c r="P68" s="7"/>
      <c r="Q68" s="8"/>
      <c r="R68" s="7"/>
      <c r="S68" s="8"/>
      <c r="T68" s="7"/>
      <c r="U68" s="8"/>
      <c r="V68" s="7"/>
      <c r="W68" s="8"/>
      <c r="X68" s="7"/>
      <c r="Y68" s="8"/>
      <c r="Z68" s="11"/>
      <c r="AA68" s="12"/>
      <c r="AB68" s="11">
        <f t="shared" si="1"/>
        <v>372.96</v>
      </c>
    </row>
    <row r="69" spans="1:28" x14ac:dyDescent="0.3">
      <c r="A69" s="14" t="s">
        <v>133</v>
      </c>
      <c r="B69" s="6">
        <v>44593</v>
      </c>
      <c r="C69" s="8" t="s">
        <v>44</v>
      </c>
      <c r="D69" s="9">
        <v>201120</v>
      </c>
      <c r="E69" s="10"/>
      <c r="F69" s="7"/>
      <c r="G69" s="8"/>
      <c r="H69" s="7"/>
      <c r="I69" s="8"/>
      <c r="J69" s="7"/>
      <c r="K69" s="8"/>
      <c r="L69" s="7"/>
      <c r="M69" s="8"/>
      <c r="N69" s="7"/>
      <c r="O69" s="8"/>
      <c r="P69" s="7"/>
      <c r="Q69" s="8"/>
      <c r="R69" s="7"/>
      <c r="S69" s="8">
        <v>1400</v>
      </c>
      <c r="T69" s="7"/>
      <c r="U69" s="8"/>
      <c r="V69" s="7"/>
      <c r="W69" s="8"/>
      <c r="X69" s="7"/>
      <c r="Y69" s="8"/>
      <c r="Z69" s="11"/>
      <c r="AA69" s="12"/>
      <c r="AB69" s="11">
        <f t="shared" si="1"/>
        <v>1400</v>
      </c>
    </row>
    <row r="70" spans="1:28" x14ac:dyDescent="0.3">
      <c r="A70" s="14" t="s">
        <v>134</v>
      </c>
      <c r="B70" s="6">
        <v>44621</v>
      </c>
      <c r="C70" s="8" t="s">
        <v>146</v>
      </c>
      <c r="D70" s="9">
        <v>201121</v>
      </c>
      <c r="E70" s="10"/>
      <c r="F70" s="7">
        <v>262.72000000000003</v>
      </c>
      <c r="G70" s="8"/>
      <c r="H70" s="7"/>
      <c r="I70" s="8"/>
      <c r="J70" s="7"/>
      <c r="K70" s="8"/>
      <c r="L70" s="7"/>
      <c r="M70" s="8"/>
      <c r="N70" s="7"/>
      <c r="O70" s="8"/>
      <c r="P70" s="7"/>
      <c r="Q70" s="8"/>
      <c r="R70" s="7"/>
      <c r="S70" s="8"/>
      <c r="T70" s="7"/>
      <c r="U70" s="8"/>
      <c r="V70" s="7"/>
      <c r="W70" s="8"/>
      <c r="X70" s="7"/>
      <c r="Y70" s="8"/>
      <c r="Z70" s="11"/>
      <c r="AA70" s="12"/>
      <c r="AB70" s="11">
        <f t="shared" si="1"/>
        <v>262.72000000000003</v>
      </c>
    </row>
    <row r="71" spans="1:28" x14ac:dyDescent="0.3">
      <c r="A71" s="14" t="s">
        <v>135</v>
      </c>
      <c r="B71" s="6">
        <v>44621</v>
      </c>
      <c r="C71" s="8" t="s">
        <v>147</v>
      </c>
      <c r="D71" s="9" t="s">
        <v>125</v>
      </c>
      <c r="E71" s="10"/>
      <c r="F71" s="7">
        <v>19.53</v>
      </c>
      <c r="G71" s="8"/>
      <c r="H71" s="7"/>
      <c r="I71" s="8"/>
      <c r="J71" s="7"/>
      <c r="K71" s="8"/>
      <c r="L71" s="7"/>
      <c r="M71" s="8"/>
      <c r="N71" s="7"/>
      <c r="O71" s="8"/>
      <c r="P71" s="7"/>
      <c r="Q71" s="8"/>
      <c r="R71" s="7"/>
      <c r="S71" s="8"/>
      <c r="T71" s="7"/>
      <c r="U71" s="8"/>
      <c r="V71" s="7"/>
      <c r="W71" s="8"/>
      <c r="X71" s="7"/>
      <c r="Y71" s="8"/>
      <c r="Z71" s="11"/>
      <c r="AA71" s="12"/>
      <c r="AB71" s="11">
        <f t="shared" si="1"/>
        <v>19.53</v>
      </c>
    </row>
    <row r="72" spans="1:28" x14ac:dyDescent="0.3">
      <c r="A72" s="14" t="s">
        <v>136</v>
      </c>
      <c r="B72" s="6">
        <v>44621</v>
      </c>
      <c r="C72" s="7" t="s">
        <v>137</v>
      </c>
      <c r="D72" s="9">
        <v>201122</v>
      </c>
      <c r="E72" s="10"/>
      <c r="F72" s="7"/>
      <c r="G72" s="8">
        <v>49.99</v>
      </c>
      <c r="H72" s="7"/>
      <c r="I72" s="8"/>
      <c r="J72" s="7"/>
      <c r="K72" s="8"/>
      <c r="L72" s="7"/>
      <c r="M72" s="8"/>
      <c r="N72" s="7"/>
      <c r="O72" s="8"/>
      <c r="P72" s="7"/>
      <c r="Q72" s="8"/>
      <c r="R72" s="7"/>
      <c r="S72" s="8"/>
      <c r="T72" s="7"/>
      <c r="U72" s="8"/>
      <c r="V72" s="7"/>
      <c r="W72" s="8"/>
      <c r="X72" s="7"/>
      <c r="Y72" s="8"/>
      <c r="Z72" s="11"/>
      <c r="AA72" s="12"/>
      <c r="AB72" s="11">
        <f t="shared" si="1"/>
        <v>49.99</v>
      </c>
    </row>
    <row r="73" spans="1:28" x14ac:dyDescent="0.3">
      <c r="A73" s="14" t="s">
        <v>138</v>
      </c>
      <c r="B73" s="6">
        <v>44621</v>
      </c>
      <c r="C73" s="8" t="s">
        <v>139</v>
      </c>
      <c r="D73" s="9">
        <v>201123</v>
      </c>
      <c r="E73" s="10"/>
      <c r="F73" s="7"/>
      <c r="G73" s="8">
        <v>59.99</v>
      </c>
      <c r="H73" s="7"/>
      <c r="I73" s="8"/>
      <c r="J73" s="7"/>
      <c r="K73" s="8"/>
      <c r="L73" s="7"/>
      <c r="M73" s="8"/>
      <c r="N73" s="7"/>
      <c r="O73" s="8"/>
      <c r="P73" s="7"/>
      <c r="Q73" s="8"/>
      <c r="R73" s="7"/>
      <c r="S73" s="8"/>
      <c r="T73" s="7"/>
      <c r="U73" s="8"/>
      <c r="V73" s="7"/>
      <c r="W73" s="8"/>
      <c r="X73" s="7"/>
      <c r="Y73" s="8"/>
      <c r="Z73" s="11"/>
      <c r="AA73" s="12"/>
      <c r="AB73" s="11">
        <f t="shared" si="1"/>
        <v>59.99</v>
      </c>
    </row>
    <row r="74" spans="1:28" x14ac:dyDescent="0.3">
      <c r="A74" s="14" t="s">
        <v>140</v>
      </c>
      <c r="B74" s="6">
        <v>44621</v>
      </c>
      <c r="C74" s="8" t="s">
        <v>44</v>
      </c>
      <c r="D74" s="9">
        <v>201124</v>
      </c>
      <c r="E74" s="10"/>
      <c r="F74" s="7"/>
      <c r="G74" s="8"/>
      <c r="H74" s="7"/>
      <c r="I74" s="8"/>
      <c r="J74" s="7"/>
      <c r="K74" s="8"/>
      <c r="L74" s="7"/>
      <c r="M74" s="8"/>
      <c r="N74" s="7"/>
      <c r="O74" s="8"/>
      <c r="P74" s="7"/>
      <c r="Q74" s="8"/>
      <c r="R74" s="7"/>
      <c r="S74" s="8">
        <v>150</v>
      </c>
      <c r="T74" s="7"/>
      <c r="U74" s="8"/>
      <c r="V74" s="7"/>
      <c r="W74" s="8"/>
      <c r="X74" s="7"/>
      <c r="Y74" s="8"/>
      <c r="Z74" s="11"/>
      <c r="AA74" s="12"/>
      <c r="AB74" s="11">
        <f t="shared" si="1"/>
        <v>150</v>
      </c>
    </row>
    <row r="75" spans="1:28" x14ac:dyDescent="0.3">
      <c r="A75" s="14" t="s">
        <v>141</v>
      </c>
      <c r="B75" s="6">
        <v>44621</v>
      </c>
      <c r="C75" s="8" t="s">
        <v>142</v>
      </c>
      <c r="D75" s="9">
        <v>201125</v>
      </c>
      <c r="E75" s="10"/>
      <c r="F75" s="7"/>
      <c r="G75" s="8"/>
      <c r="H75" s="7"/>
      <c r="I75" s="8"/>
      <c r="J75" s="7"/>
      <c r="K75" s="8"/>
      <c r="L75" s="7"/>
      <c r="M75" s="8"/>
      <c r="N75" s="7"/>
      <c r="O75" s="8"/>
      <c r="P75" s="7"/>
      <c r="Q75" s="8"/>
      <c r="R75" s="7">
        <v>127.2</v>
      </c>
      <c r="S75" s="8"/>
      <c r="T75" s="7"/>
      <c r="U75" s="8"/>
      <c r="V75" s="7"/>
      <c r="W75" s="8"/>
      <c r="X75" s="7"/>
      <c r="Y75" s="8"/>
      <c r="Z75" s="11"/>
      <c r="AA75" s="12"/>
      <c r="AB75" s="11">
        <f t="shared" si="1"/>
        <v>127.2</v>
      </c>
    </row>
    <row r="76" spans="1:28" x14ac:dyDescent="0.3">
      <c r="A76" s="14" t="s">
        <v>143</v>
      </c>
      <c r="B76" s="6">
        <v>44621</v>
      </c>
      <c r="C76" s="8" t="s">
        <v>144</v>
      </c>
      <c r="D76" s="9">
        <v>201127</v>
      </c>
      <c r="E76" s="10"/>
      <c r="F76" s="7"/>
      <c r="G76" s="8"/>
      <c r="H76" s="7"/>
      <c r="I76" s="8"/>
      <c r="J76" s="7"/>
      <c r="K76" s="8"/>
      <c r="L76" s="7"/>
      <c r="M76" s="8"/>
      <c r="N76" s="7"/>
      <c r="O76" s="8"/>
      <c r="P76" s="7"/>
      <c r="Q76" s="8"/>
      <c r="R76" s="7"/>
      <c r="S76" s="8"/>
      <c r="T76" s="7"/>
      <c r="U76" s="8"/>
      <c r="V76" s="7">
        <v>300</v>
      </c>
      <c r="W76" s="8" t="s">
        <v>145</v>
      </c>
      <c r="X76" s="7"/>
      <c r="Y76" s="8"/>
      <c r="Z76" s="11"/>
      <c r="AA76" s="12"/>
      <c r="AB76" s="11">
        <f t="shared" si="1"/>
        <v>300</v>
      </c>
    </row>
    <row r="77" spans="1:28" ht="15" x14ac:dyDescent="0.35">
      <c r="A77" s="15"/>
      <c r="B77" s="16"/>
      <c r="C77" s="17"/>
      <c r="D77" s="18"/>
      <c r="E77" s="19">
        <f>SUM(E3:E76)</f>
        <v>3357.7599999999998</v>
      </c>
      <c r="F77" s="20">
        <f>SUM(F3:F76)</f>
        <v>3620.440000000001</v>
      </c>
      <c r="G77" s="20">
        <f>SUM(G3:G76)</f>
        <v>350.18</v>
      </c>
      <c r="H77" s="20">
        <f>SUM(H3:H76)</f>
        <v>300.49</v>
      </c>
      <c r="I77" s="20">
        <f>SUM(I3:I76)</f>
        <v>941.11</v>
      </c>
      <c r="J77" s="20">
        <f>SUM(J3:J76)</f>
        <v>105</v>
      </c>
      <c r="K77" s="20">
        <f>SUM(K3:K76)</f>
        <v>100</v>
      </c>
      <c r="L77" s="20">
        <f>SUM(L3:L76)</f>
        <v>0</v>
      </c>
      <c r="M77" s="20">
        <f>SUM(M3:M76)</f>
        <v>121.98</v>
      </c>
      <c r="N77" s="20">
        <f>SUM(N3:N76)</f>
        <v>0</v>
      </c>
      <c r="O77" s="20">
        <f>SUM(O3:O76)</f>
        <v>0</v>
      </c>
      <c r="P77" s="20">
        <f>SUM(P3:P76)</f>
        <v>7</v>
      </c>
      <c r="Q77" s="20">
        <f>SUM(Q3:Q76)</f>
        <v>140</v>
      </c>
      <c r="R77" s="20">
        <f>SUM(R3:R76)</f>
        <v>193.2</v>
      </c>
      <c r="S77" s="20">
        <f>SUM(S3:S76)</f>
        <v>6996</v>
      </c>
      <c r="T77" s="20">
        <f>SUM(T3:T76)</f>
        <v>0</v>
      </c>
      <c r="U77" s="20">
        <f>SUM(U3:U76)</f>
        <v>40</v>
      </c>
      <c r="V77" s="20">
        <f>SUM(V3:V76)</f>
        <v>300</v>
      </c>
      <c r="W77" s="20">
        <f>SUM(W3:W76)</f>
        <v>0</v>
      </c>
      <c r="X77" s="20">
        <f>SUM(X3:X76)</f>
        <v>4291.3500000000004</v>
      </c>
      <c r="Y77" s="20">
        <f>SUM(Y3:Y76)</f>
        <v>0</v>
      </c>
      <c r="Z77" s="21">
        <f>SUM(Z3:Z76)</f>
        <v>0</v>
      </c>
      <c r="AA77" s="20">
        <f>SUM(AA3:AA76)</f>
        <v>0</v>
      </c>
      <c r="AB77" s="20">
        <f>SUM(AB3:AB76)</f>
        <v>20397.089999999997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2022-05-25T13:55:16Z</dcterms:created>
  <dcterms:modified xsi:type="dcterms:W3CDTF">2022-05-25T13:59:09Z</dcterms:modified>
</cp:coreProperties>
</file>